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075" windowHeight="8700" activeTab="1"/>
  </bookViews>
  <sheets>
    <sheet name="Cat. Results" sheetId="1" r:id="rId1"/>
    <sheet name="Overal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<sst xmlns="http://schemas.openxmlformats.org/spreadsheetml/2006/main" count="1596" uniqueCount="334">
  <si>
    <t>MONTANE KIELDER 100 - RESULTS 2009</t>
  </si>
  <si>
    <t>OPEN MALE</t>
  </si>
  <si>
    <t>Position</t>
  </si>
  <si>
    <t>No.</t>
  </si>
  <si>
    <t>Rider</t>
  </si>
  <si>
    <t>Sponsor</t>
  </si>
  <si>
    <t>Category</t>
  </si>
  <si>
    <t>Start</t>
  </si>
  <si>
    <t>Finish</t>
  </si>
  <si>
    <t>Time</t>
  </si>
  <si>
    <t>Neal Crampton</t>
  </si>
  <si>
    <t>CrossTrax</t>
  </si>
  <si>
    <t>Open Male</t>
  </si>
  <si>
    <t>Simon Ernest</t>
  </si>
  <si>
    <t>AW Cycles.co.uk/Middleburn</t>
  </si>
  <si>
    <t>Mike Blewitt</t>
  </si>
  <si>
    <t>www.prologuebikes.com</t>
  </si>
  <si>
    <t>Ian Leitch</t>
  </si>
  <si>
    <t>Independent Fabrication</t>
  </si>
  <si>
    <t>John Warnock</t>
  </si>
  <si>
    <t>Las Vegas Institute of Sport /www.performancecycles.com</t>
  </si>
  <si>
    <t>Rich Rothwell</t>
  </si>
  <si>
    <t>Ironhorse Extreme</t>
  </si>
  <si>
    <t>Ian Mills</t>
  </si>
  <si>
    <t>10fifty</t>
  </si>
  <si>
    <t>keith jones</t>
  </si>
  <si>
    <t>None</t>
  </si>
  <si>
    <t>Chris Pedder</t>
  </si>
  <si>
    <t>Ben Hayward Cycles/OTH</t>
  </si>
  <si>
    <t>Mark Spratt</t>
  </si>
  <si>
    <t>Greig Brown</t>
  </si>
  <si>
    <t>Paul Bailey</t>
  </si>
  <si>
    <t>Geoff Thomas Foundation</t>
  </si>
  <si>
    <t>Jean-Claude van der Veken</t>
  </si>
  <si>
    <t>Mark Smith</t>
  </si>
  <si>
    <t>Angus Bike Chain</t>
  </si>
  <si>
    <t>Niall Frost</t>
  </si>
  <si>
    <t>Team Milton Keynes</t>
  </si>
  <si>
    <t>Andy Laing</t>
  </si>
  <si>
    <t>Paul Errington</t>
  </si>
  <si>
    <t>Genesis Bikes / Alpkit</t>
  </si>
  <si>
    <t>danny goode</t>
  </si>
  <si>
    <t>Black cat racing</t>
  </si>
  <si>
    <t>Eóin Elliott</t>
  </si>
  <si>
    <t>Freeridespain.com</t>
  </si>
  <si>
    <t>Robert Dean</t>
  </si>
  <si>
    <t>Leisure Lakes</t>
  </si>
  <si>
    <t>Dean Taylor</t>
  </si>
  <si>
    <t>Velo Club Moulin</t>
  </si>
  <si>
    <t>Phil Moore</t>
  </si>
  <si>
    <t>David McKendry</t>
  </si>
  <si>
    <t>Cookson Cycles</t>
  </si>
  <si>
    <t>Paul Drinkwater</t>
  </si>
  <si>
    <t>Purple Mountain Bike Hire</t>
  </si>
  <si>
    <t>Neil Atkinson</t>
  </si>
  <si>
    <t>In the Buff</t>
  </si>
  <si>
    <t>Chris Smith</t>
  </si>
  <si>
    <t>Greg Tognarelli</t>
  </si>
  <si>
    <t>VC Cumbria/Bike Bank</t>
  </si>
  <si>
    <t>Tom Rowntree</t>
  </si>
  <si>
    <t>jon moyse</t>
  </si>
  <si>
    <t>progression fitness</t>
  </si>
  <si>
    <t>Steve Wigley</t>
  </si>
  <si>
    <t>Cyclezone UK</t>
  </si>
  <si>
    <t>Hamish Bingley</t>
  </si>
  <si>
    <t>Ben Hayward Cycles</t>
  </si>
  <si>
    <t>Neil Halcrow</t>
  </si>
  <si>
    <t>Team Buff</t>
  </si>
  <si>
    <t>Jim Morrison</t>
  </si>
  <si>
    <t>David Warren</t>
  </si>
  <si>
    <t>WDMBC</t>
  </si>
  <si>
    <t>Stevo Halsall</t>
  </si>
  <si>
    <t>Alexander Bottomley</t>
  </si>
  <si>
    <t>Redcc</t>
  </si>
  <si>
    <t>Stephen Day</t>
  </si>
  <si>
    <t>Mule Bar</t>
  </si>
  <si>
    <t>Orville Husted</t>
  </si>
  <si>
    <t>BWR Europe/Biciclista</t>
  </si>
  <si>
    <t>Richard skinner</t>
  </si>
  <si>
    <t>M Steel Cycles</t>
  </si>
  <si>
    <t>Steven Kenny</t>
  </si>
  <si>
    <t>M Steels Cycles</t>
  </si>
  <si>
    <t>Rich Holland</t>
  </si>
  <si>
    <t>Roger Stilwell</t>
  </si>
  <si>
    <t>Saul Muldoon</t>
  </si>
  <si>
    <t>Stadium Runners</t>
  </si>
  <si>
    <t>Chris Lever</t>
  </si>
  <si>
    <t>Chris Marquis</t>
  </si>
  <si>
    <t>Trevor Kelly</t>
  </si>
  <si>
    <t>Glenn Campbell</t>
  </si>
  <si>
    <t>Tim Kershaw</t>
  </si>
  <si>
    <t>Graham Pollard</t>
  </si>
  <si>
    <t>John Myburgh</t>
  </si>
  <si>
    <t>Leith Cycle Co Edinburgh</t>
  </si>
  <si>
    <t>Paul Kelsall</t>
  </si>
  <si>
    <t>Jon Barnbrook</t>
  </si>
  <si>
    <t>Pronghorn Racing</t>
  </si>
  <si>
    <t>Rob Bradley</t>
  </si>
  <si>
    <t>Fatboy Racing CC</t>
  </si>
  <si>
    <t>Chris Boustred</t>
  </si>
  <si>
    <t>Edinburgh RC</t>
  </si>
  <si>
    <t>John Begley</t>
  </si>
  <si>
    <t>Chamonix Shot drinkers MTB &amp; SKi club</t>
  </si>
  <si>
    <t>Stephen Brear</t>
  </si>
  <si>
    <t>Progression Fitness</t>
  </si>
  <si>
    <t>Simon Hayes</t>
  </si>
  <si>
    <t>Godiva Trailriders</t>
  </si>
  <si>
    <t>Michael McCutcheon</t>
  </si>
  <si>
    <t>Phil Bainbridge</t>
  </si>
  <si>
    <t>Steve Poulsom</t>
  </si>
  <si>
    <t>Chris Clayton</t>
  </si>
  <si>
    <t>Ridethelakes.com</t>
  </si>
  <si>
    <t>Chris Craig</t>
  </si>
  <si>
    <t>jim haworth</t>
  </si>
  <si>
    <t>none</t>
  </si>
  <si>
    <t>Peter Irwin</t>
  </si>
  <si>
    <t>Southampton Uni.</t>
  </si>
  <si>
    <t>Christopher Hasler</t>
  </si>
  <si>
    <t>Orion Edgar</t>
  </si>
  <si>
    <t>Cormac Ahern</t>
  </si>
  <si>
    <t>sheldon kilroe</t>
  </si>
  <si>
    <t>veggiemite</t>
  </si>
  <si>
    <t>Roy Sheppard</t>
  </si>
  <si>
    <t>Mikey Marquis</t>
  </si>
  <si>
    <t>Peter Windridge</t>
  </si>
  <si>
    <t>Charlie Revell</t>
  </si>
  <si>
    <t>Cyclescheme</t>
  </si>
  <si>
    <t>paul shanks</t>
  </si>
  <si>
    <t>Jason Hurt</t>
  </si>
  <si>
    <t>Christoph Vetter</t>
  </si>
  <si>
    <t>Flamme Rouge Zurich</t>
  </si>
  <si>
    <t>Nick Piper</t>
  </si>
  <si>
    <t>www.bikescene.co.uk</t>
  </si>
  <si>
    <t>tyrone braithwaite</t>
  </si>
  <si>
    <t>pitbikers ribs</t>
  </si>
  <si>
    <t>Alex Ridgway</t>
  </si>
  <si>
    <t>Thomas Credland</t>
  </si>
  <si>
    <t>mick glancy</t>
  </si>
  <si>
    <t>cookson cycles</t>
  </si>
  <si>
    <t>Craig Burry</t>
  </si>
  <si>
    <t>Dale Hankinson</t>
  </si>
  <si>
    <t>hillophobic</t>
  </si>
  <si>
    <t>Will Carr</t>
  </si>
  <si>
    <t>Polaris</t>
  </si>
  <si>
    <t>Matthew Moore</t>
  </si>
  <si>
    <t>Mike McTimoney</t>
  </si>
  <si>
    <t>Hamsterley Trailblazers</t>
  </si>
  <si>
    <t>Alastair Doodson</t>
  </si>
  <si>
    <t>Jong Os</t>
  </si>
  <si>
    <t>Anthony Morris</t>
  </si>
  <si>
    <t>Evans Cycles RT</t>
  </si>
  <si>
    <t>Ben Hallworth</t>
  </si>
  <si>
    <t>Benjamin Sajdecki</t>
  </si>
  <si>
    <t>chris fairley</t>
  </si>
  <si>
    <t>Chris Roy</t>
  </si>
  <si>
    <t>Dan Hardwick</t>
  </si>
  <si>
    <t>Danny Williams</t>
  </si>
  <si>
    <t>RAF</t>
  </si>
  <si>
    <t>Dave Watchman</t>
  </si>
  <si>
    <t>Gareth Ashton</t>
  </si>
  <si>
    <t>RedhillCC</t>
  </si>
  <si>
    <t>Gary Smith</t>
  </si>
  <si>
    <t>King's Lynn CC</t>
  </si>
  <si>
    <t>Gavin Scott</t>
  </si>
  <si>
    <t>Iain payne</t>
  </si>
  <si>
    <t>James Chilcott</t>
  </si>
  <si>
    <t>Jon Hobson</t>
  </si>
  <si>
    <t>Team Chevin Cycles/Bang &amp; Olufsen</t>
  </si>
  <si>
    <t>Lee Nowak</t>
  </si>
  <si>
    <t>Luke Bradley</t>
  </si>
  <si>
    <t>Spokes RT</t>
  </si>
  <si>
    <t>Martin Steele</t>
  </si>
  <si>
    <t>Matthew Chantry</t>
  </si>
  <si>
    <t>GT 4TW</t>
  </si>
  <si>
    <t>Mike Tomlinson</t>
  </si>
  <si>
    <t>SouthForkRacing</t>
  </si>
  <si>
    <t>oliver young</t>
  </si>
  <si>
    <t>Edinburgh rc /Thetricentre.com</t>
  </si>
  <si>
    <t>Paul Bulmer</t>
  </si>
  <si>
    <t>Thursday Night Fight Club</t>
  </si>
  <si>
    <t>Peter Kellegher</t>
  </si>
  <si>
    <t>Simon Bullock</t>
  </si>
  <si>
    <t>Arragons, Penrith</t>
  </si>
  <si>
    <t>Stephen Corbyn</t>
  </si>
  <si>
    <t>Pronghorn/Dragon XC racing</t>
  </si>
  <si>
    <t>Steve Clark</t>
  </si>
  <si>
    <t>KTR</t>
  </si>
  <si>
    <t>Steven Millar</t>
  </si>
  <si>
    <t>Struan Donald</t>
  </si>
  <si>
    <t>exo heavy industries</t>
  </si>
  <si>
    <t>Tim Calder</t>
  </si>
  <si>
    <t>tim palmer</t>
  </si>
  <si>
    <t>pitbikers - bison</t>
  </si>
  <si>
    <t>Tom White</t>
  </si>
  <si>
    <t>Pit Bikers - Hair</t>
  </si>
  <si>
    <t>William Turner</t>
  </si>
  <si>
    <t>Freewheel</t>
  </si>
  <si>
    <t>Chris Davies</t>
  </si>
  <si>
    <t>martin rutherford</t>
  </si>
  <si>
    <t>therutherfordboys</t>
  </si>
  <si>
    <t>Micheal Stephenson</t>
  </si>
  <si>
    <t>Matt Wild</t>
  </si>
  <si>
    <t>Neil Bowen</t>
  </si>
  <si>
    <t>Kieron Peake</t>
  </si>
  <si>
    <t>OPEN FEMALE</t>
  </si>
  <si>
    <t>element racing</t>
  </si>
  <si>
    <t>Open</t>
  </si>
  <si>
    <t>Jenn Hopkins</t>
  </si>
  <si>
    <t>Minx</t>
  </si>
  <si>
    <t>Amy Baron-Hall</t>
  </si>
  <si>
    <t>Rosemary Byde</t>
  </si>
  <si>
    <t>Jane Chadwick</t>
  </si>
  <si>
    <t>kate cheesewright</t>
  </si>
  <si>
    <t>Julie Greengrass</t>
  </si>
  <si>
    <t>Sue Taylor</t>
  </si>
  <si>
    <t>dnf</t>
  </si>
  <si>
    <t>Julie Fearns</t>
  </si>
  <si>
    <t>Plastic Fantastic</t>
  </si>
  <si>
    <t>Alison Mitchellmore</t>
  </si>
  <si>
    <t>Heather Dawe</t>
  </si>
  <si>
    <t>Team Inov-8</t>
  </si>
  <si>
    <t>VETERAN MALE</t>
  </si>
  <si>
    <t>David Hayward</t>
  </si>
  <si>
    <t>Patterson Training / Bikelab</t>
  </si>
  <si>
    <t>Vet. Male</t>
  </si>
  <si>
    <t>michael powell</t>
  </si>
  <si>
    <t>sherwood pines cycles</t>
  </si>
  <si>
    <t>James D'Arcy</t>
  </si>
  <si>
    <t>Torq/Kona</t>
  </si>
  <si>
    <t>Mike Webster</t>
  </si>
  <si>
    <t>Neil Scott</t>
  </si>
  <si>
    <t>John Fettis</t>
  </si>
  <si>
    <t>Team Corley Cycles</t>
  </si>
  <si>
    <t>Matthew Barton</t>
  </si>
  <si>
    <t>craig dolwin</t>
  </si>
  <si>
    <t>Jack Peterson</t>
  </si>
  <si>
    <t>Numplumz</t>
  </si>
  <si>
    <t>Paul Facer</t>
  </si>
  <si>
    <t>SWRC</t>
  </si>
  <si>
    <t>Justin Lindsey-Noble</t>
  </si>
  <si>
    <t>Tommy Cooper Fan Club</t>
  </si>
  <si>
    <t>David Buchan</t>
  </si>
  <si>
    <t>MSteel Cycles</t>
  </si>
  <si>
    <t>Richard Wilson</t>
  </si>
  <si>
    <t>Stuart Campbell</t>
  </si>
  <si>
    <t>Simon Fox</t>
  </si>
  <si>
    <t>Darwen Dashers</t>
  </si>
  <si>
    <t>Pete Williams</t>
  </si>
  <si>
    <t>SPAM biking</t>
  </si>
  <si>
    <t>Andy Roberts</t>
  </si>
  <si>
    <t>George Peers</t>
  </si>
  <si>
    <t>John Buchan</t>
  </si>
  <si>
    <t>Steve Brown</t>
  </si>
  <si>
    <t>David Morris</t>
  </si>
  <si>
    <t>Hexham Bike Shop</t>
  </si>
  <si>
    <t>Andrew Tarling</t>
  </si>
  <si>
    <t>nigel furness</t>
  </si>
  <si>
    <t>wheelbase.co.uk</t>
  </si>
  <si>
    <t>Robin Adams</t>
  </si>
  <si>
    <t>Phil Chaplow</t>
  </si>
  <si>
    <t>Paul Myers</t>
  </si>
  <si>
    <t>Martin Higham</t>
  </si>
  <si>
    <t>Martin Kuhn</t>
  </si>
  <si>
    <t>Pete Forsythe</t>
  </si>
  <si>
    <t>Walkers CC</t>
  </si>
  <si>
    <t>Bob Collins</t>
  </si>
  <si>
    <t>Mark Lawn</t>
  </si>
  <si>
    <t>Gears and Tears</t>
  </si>
  <si>
    <t>David Featherstone</t>
  </si>
  <si>
    <t>GearsAndTears.com</t>
  </si>
  <si>
    <t>Gary Hill</t>
  </si>
  <si>
    <t>CBRC</t>
  </si>
  <si>
    <t>David  Steele</t>
  </si>
  <si>
    <t>John Booth</t>
  </si>
  <si>
    <t>Shore Lines</t>
  </si>
  <si>
    <t>Chris Fewster</t>
  </si>
  <si>
    <t>Chris Stroud</t>
  </si>
  <si>
    <t>Dave Burns</t>
  </si>
  <si>
    <t>DAVID BELDING</t>
  </si>
  <si>
    <t>WALKERS CC</t>
  </si>
  <si>
    <t>Eddie Knights</t>
  </si>
  <si>
    <t>C.D.B. CC</t>
  </si>
  <si>
    <t>Jon Doran</t>
  </si>
  <si>
    <t>Peak Mid Week</t>
  </si>
  <si>
    <t>Jon Wyatt</t>
  </si>
  <si>
    <t>Liam Turner</t>
  </si>
  <si>
    <t>Lindsay Oakes</t>
  </si>
  <si>
    <t>martin walker</t>
  </si>
  <si>
    <t>michael aspey</t>
  </si>
  <si>
    <t>mike robertson</t>
  </si>
  <si>
    <t>Nick Wallis</t>
  </si>
  <si>
    <t>Sideways Cycles</t>
  </si>
  <si>
    <t>Phil Kelman</t>
  </si>
  <si>
    <t>Deeside Thistle C.C.</t>
  </si>
  <si>
    <t>Richard Naylar</t>
  </si>
  <si>
    <t>Richard Seipp</t>
  </si>
  <si>
    <t>Singletrack Magazine</t>
  </si>
  <si>
    <t>Ross Allan</t>
  </si>
  <si>
    <t>RUSSELL PINDAR</t>
  </si>
  <si>
    <t>wayne bunton</t>
  </si>
  <si>
    <t>Adrian Rees</t>
  </si>
  <si>
    <t>Racing Wombat</t>
  </si>
  <si>
    <t>Joel Sylvester</t>
  </si>
  <si>
    <t>Edinburgh Triathletes</t>
  </si>
  <si>
    <t>Mike Rewcastle</t>
  </si>
  <si>
    <t>colin fitzjohn</t>
  </si>
  <si>
    <t>Tim Fisher</t>
  </si>
  <si>
    <t>Heather Mills swims in circles</t>
  </si>
  <si>
    <t>VETERAN FEMALE</t>
  </si>
  <si>
    <t>Janet Prier</t>
  </si>
  <si>
    <t>Vet. Female</t>
  </si>
  <si>
    <t>Sally Daw</t>
  </si>
  <si>
    <t>Team Sludge Racing</t>
  </si>
  <si>
    <t>Anna Baird</t>
  </si>
  <si>
    <t>Shona Oldfield</t>
  </si>
  <si>
    <t>Abigail  Armstrong</t>
  </si>
  <si>
    <t>Jo Cardwell</t>
  </si>
  <si>
    <t>The Bike Chain</t>
  </si>
  <si>
    <t>Pat Hercberg</t>
  </si>
  <si>
    <t>CP1</t>
  </si>
  <si>
    <t>CP2</t>
  </si>
  <si>
    <t>CP3</t>
  </si>
  <si>
    <t>CP4</t>
  </si>
  <si>
    <t>y</t>
  </si>
  <si>
    <t>11:00 ish</t>
  </si>
  <si>
    <t>Cut Off</t>
  </si>
  <si>
    <t>r</t>
  </si>
  <si>
    <t>Melanie Alexander</t>
  </si>
  <si>
    <t>Team Chevin Bang &amp; Olufsen</t>
  </si>
  <si>
    <t>Open Female</t>
  </si>
  <si>
    <t>?</t>
  </si>
  <si>
    <t>SS</t>
  </si>
  <si>
    <t>MONTANE KIELDER 100 - OVERALL RESULTS 2009</t>
  </si>
  <si>
    <t>(complete overall results including singlespeed (SS) - non-finishers not included. Category winners in blue)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</si>
</sst>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;@"/>
    <numFmt numFmtId="165" formatCode="hh:mm:ss;@"/>
  </numFmts>
  <fonts count="6">
    <font>
      <sz val="10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3" fillId="0" borderId="3" xfId="0" applyFont="1" applyBorder="1" applyAlignment="1">
      <alignment/>
    </xf>
    <xf numFmtId="165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165" fontId="0" fillId="0" borderId="3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4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2" borderId="4" xfId="0" applyFont="1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5" xfId="0" applyFill="1" applyBorder="1" applyAlignment="1">
      <alignment/>
    </xf>
    <xf numFmtId="0" fontId="3" fillId="2" borderId="5" xfId="0" applyFont="1" applyFill="1" applyBorder="1" applyAlignment="1">
      <alignment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4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0" fontId="4" fillId="2" borderId="0" xfId="0" applyFont="1" applyFill="1" applyAlignment="1">
      <alignment/>
    </xf>
    <xf numFmtId="165" fontId="4" fillId="2" borderId="0" xfId="0" applyNumberFormat="1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/>
    </xf>
    <xf numFmtId="165" fontId="4" fillId="0" borderId="3" xfId="0" applyNumberFormat="1" applyFont="1" applyBorder="1" applyAlignment="1">
      <alignment horizontal="center"/>
    </xf>
    <xf numFmtId="165" fontId="4" fillId="0" borderId="3" xfId="0" applyNumberFormat="1" applyFont="1" applyFill="1" applyBorder="1" applyAlignment="1">
      <alignment/>
    </xf>
    <xf numFmtId="165" fontId="4" fillId="0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2" borderId="5" xfId="0" applyFont="1" applyFill="1" applyBorder="1" applyAlignment="1">
      <alignment/>
    </xf>
    <xf numFmtId="165" fontId="4" fillId="2" borderId="5" xfId="0" applyNumberFormat="1" applyFont="1" applyFill="1" applyBorder="1" applyAlignment="1">
      <alignment horizontal="center"/>
    </xf>
    <xf numFmtId="165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5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2" borderId="11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3" borderId="3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165" fontId="4" fillId="0" borderId="13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workbookViewId="0" topLeftCell="A1">
      <selection activeCell="A1" sqref="A1"/>
    </sheetView>
  </sheetViews>
  <sheetFormatPr defaultColWidth="9.140625" defaultRowHeight="12.75"/>
  <cols>
    <col min="1" max="1" width="9.28125" style="1" customWidth="1"/>
    <col min="2" max="2" width="5.140625" style="1" customWidth="1"/>
    <col min="3" max="3" width="23.00390625" style="1" bestFit="1" customWidth="1"/>
    <col min="4" max="4" width="50.7109375" style="1" bestFit="1" customWidth="1"/>
    <col min="5" max="5" width="9.140625" style="1" customWidth="1"/>
    <col min="6" max="6" width="8.140625" style="71" bestFit="1" customWidth="1"/>
    <col min="7" max="7" width="9.7109375" style="71" customWidth="1"/>
    <col min="8" max="8" width="10.7109375" style="71" customWidth="1"/>
    <col min="9" max="10" width="9.140625" style="71" customWidth="1"/>
    <col min="11" max="16384" width="9.140625" style="1" customWidth="1"/>
  </cols>
  <sheetData>
    <row r="1" spans="1:12" ht="20.25">
      <c r="A1" s="6" t="s">
        <v>0</v>
      </c>
      <c r="B1"/>
      <c r="C1"/>
      <c r="D1"/>
      <c r="E1"/>
      <c r="F1" s="51"/>
      <c r="G1" s="52"/>
      <c r="H1" s="52"/>
      <c r="I1" s="52"/>
      <c r="J1" s="52"/>
      <c r="K1" s="7"/>
      <c r="L1" s="8"/>
    </row>
    <row r="2" spans="1:12" ht="20.25">
      <c r="A2" s="9"/>
      <c r="B2"/>
      <c r="C2"/>
      <c r="D2"/>
      <c r="E2"/>
      <c r="F2" s="51"/>
      <c r="G2" s="52"/>
      <c r="H2" s="52"/>
      <c r="I2" s="52"/>
      <c r="J2" s="52"/>
      <c r="K2" s="7"/>
      <c r="L2" s="8"/>
    </row>
    <row r="3" spans="1:12" ht="12.75">
      <c r="A3" s="10" t="s">
        <v>1</v>
      </c>
      <c r="B3" s="11"/>
      <c r="C3" s="12"/>
      <c r="D3" s="12"/>
      <c r="E3" s="13"/>
      <c r="F3" s="53"/>
      <c r="G3" s="54"/>
      <c r="H3" s="54"/>
      <c r="I3" s="54"/>
      <c r="J3" s="54"/>
      <c r="K3" s="14"/>
      <c r="L3" s="15"/>
    </row>
    <row r="4" spans="1:12" ht="12.7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55" t="s">
        <v>7</v>
      </c>
      <c r="G4" s="56" t="s">
        <v>319</v>
      </c>
      <c r="H4" s="56" t="s">
        <v>320</v>
      </c>
      <c r="I4" s="56" t="s">
        <v>321</v>
      </c>
      <c r="J4" s="56" t="s">
        <v>322</v>
      </c>
      <c r="K4" s="18" t="s">
        <v>8</v>
      </c>
      <c r="L4" s="17" t="s">
        <v>9</v>
      </c>
    </row>
    <row r="5" spans="1:12" ht="12.75">
      <c r="A5" s="19">
        <v>1</v>
      </c>
      <c r="B5" s="19">
        <v>83</v>
      </c>
      <c r="C5" s="20" t="s">
        <v>10</v>
      </c>
      <c r="D5" s="20" t="s">
        <v>11</v>
      </c>
      <c r="E5" s="21" t="s">
        <v>12</v>
      </c>
      <c r="F5" s="57">
        <v>0.27569444444444446</v>
      </c>
      <c r="G5" s="58">
        <v>0.4145833333333333</v>
      </c>
      <c r="H5" s="58">
        <v>0.4583333333333333</v>
      </c>
      <c r="I5" s="58">
        <v>0.4909722222222222</v>
      </c>
      <c r="J5" s="58">
        <v>0.5465277777777778</v>
      </c>
      <c r="K5" s="23">
        <v>0.6236111111111111</v>
      </c>
      <c r="L5" s="23">
        <f aca="true" t="shared" si="0" ref="L5:L36">K5-F5</f>
        <v>0.34791666666666665</v>
      </c>
    </row>
    <row r="6" spans="1:12" ht="12.75">
      <c r="A6" s="19">
        <v>2</v>
      </c>
      <c r="B6" s="19">
        <v>117</v>
      </c>
      <c r="C6" s="20" t="s">
        <v>13</v>
      </c>
      <c r="D6" s="20" t="s">
        <v>14</v>
      </c>
      <c r="E6" s="21" t="s">
        <v>12</v>
      </c>
      <c r="F6" s="57">
        <v>0.27569444444444446</v>
      </c>
      <c r="G6" s="58">
        <v>0.4145833333333333</v>
      </c>
      <c r="H6" s="58">
        <v>0.4604166666666667</v>
      </c>
      <c r="I6" s="58">
        <v>0.4916666666666667</v>
      </c>
      <c r="J6" s="58">
        <v>0.5465277777777778</v>
      </c>
      <c r="K6" s="23">
        <v>0.6256944444444444</v>
      </c>
      <c r="L6" s="23">
        <f t="shared" si="0"/>
        <v>0.35</v>
      </c>
    </row>
    <row r="7" spans="1:12" ht="12.75">
      <c r="A7" s="19">
        <v>3</v>
      </c>
      <c r="B7" s="19">
        <v>78</v>
      </c>
      <c r="C7" s="20" t="s">
        <v>15</v>
      </c>
      <c r="D7" s="20" t="s">
        <v>16</v>
      </c>
      <c r="E7" s="21" t="s">
        <v>12</v>
      </c>
      <c r="F7" s="57">
        <v>0.27569444444444446</v>
      </c>
      <c r="G7" s="58">
        <v>0.4145833333333333</v>
      </c>
      <c r="H7" s="58">
        <v>0.4597222222222222</v>
      </c>
      <c r="I7" s="58">
        <v>0.4916666666666667</v>
      </c>
      <c r="J7" s="58">
        <v>0.5472222222222222</v>
      </c>
      <c r="K7" s="23">
        <v>0.6333333333333333</v>
      </c>
      <c r="L7" s="23">
        <f t="shared" si="0"/>
        <v>0.35763888888888884</v>
      </c>
    </row>
    <row r="8" spans="1:12" ht="12.75">
      <c r="A8" s="19">
        <v>4</v>
      </c>
      <c r="B8" s="19">
        <v>46</v>
      </c>
      <c r="C8" s="20" t="s">
        <v>17</v>
      </c>
      <c r="D8" s="20" t="s">
        <v>18</v>
      </c>
      <c r="E8" s="21" t="s">
        <v>12</v>
      </c>
      <c r="F8" s="57">
        <v>0.27569444444444446</v>
      </c>
      <c r="G8" s="58">
        <v>0.4166666666666667</v>
      </c>
      <c r="H8" s="58">
        <v>0.46458333333333335</v>
      </c>
      <c r="I8" s="58">
        <v>0.49583333333333335</v>
      </c>
      <c r="J8" s="58">
        <v>0.5548611111111111</v>
      </c>
      <c r="K8" s="23">
        <v>0.6416666666666667</v>
      </c>
      <c r="L8" s="23">
        <f t="shared" si="0"/>
        <v>0.36597222222222225</v>
      </c>
    </row>
    <row r="9" spans="1:12" ht="12.75">
      <c r="A9" s="19">
        <v>5</v>
      </c>
      <c r="B9" s="19">
        <v>57</v>
      </c>
      <c r="C9" s="20" t="s">
        <v>19</v>
      </c>
      <c r="D9" s="20" t="s">
        <v>20</v>
      </c>
      <c r="E9" s="21" t="s">
        <v>12</v>
      </c>
      <c r="F9" s="57">
        <v>0.27569444444444446</v>
      </c>
      <c r="G9" s="58">
        <v>0.42291666666666666</v>
      </c>
      <c r="H9" s="58">
        <v>0.4701388888888889</v>
      </c>
      <c r="I9" s="58">
        <v>0.5034722222222222</v>
      </c>
      <c r="J9" s="58">
        <v>0.5597222222222222</v>
      </c>
      <c r="K9" s="23">
        <v>0.6451388888888888</v>
      </c>
      <c r="L9" s="23">
        <f t="shared" si="0"/>
        <v>0.36944444444444435</v>
      </c>
    </row>
    <row r="10" spans="1:12" ht="12.75">
      <c r="A10" s="19">
        <v>6</v>
      </c>
      <c r="B10" s="19">
        <v>106</v>
      </c>
      <c r="C10" s="20" t="s">
        <v>21</v>
      </c>
      <c r="D10" s="20" t="s">
        <v>22</v>
      </c>
      <c r="E10" s="21" t="s">
        <v>12</v>
      </c>
      <c r="F10" s="57">
        <v>0.27569444444444446</v>
      </c>
      <c r="G10" s="58">
        <v>0.41944444444444445</v>
      </c>
      <c r="H10" s="58">
        <v>0.4694444444444445</v>
      </c>
      <c r="I10" s="58">
        <v>0.5013888888888889</v>
      </c>
      <c r="J10" s="58">
        <v>0.5604166666666667</v>
      </c>
      <c r="K10" s="23">
        <v>0.6472222222222223</v>
      </c>
      <c r="L10" s="23">
        <f t="shared" si="0"/>
        <v>0.3715277777777778</v>
      </c>
    </row>
    <row r="11" spans="1:12" ht="12.75">
      <c r="A11" s="19">
        <v>7</v>
      </c>
      <c r="B11" s="19">
        <v>47</v>
      </c>
      <c r="C11" s="20" t="s">
        <v>23</v>
      </c>
      <c r="D11" s="20" t="s">
        <v>24</v>
      </c>
      <c r="E11" s="21" t="s">
        <v>12</v>
      </c>
      <c r="F11" s="57">
        <v>0.27569444444444446</v>
      </c>
      <c r="G11" s="58">
        <v>0.4222222222222222</v>
      </c>
      <c r="H11" s="58">
        <v>0.47291666666666665</v>
      </c>
      <c r="I11" s="58">
        <v>0.5076388888888889</v>
      </c>
      <c r="J11" s="58">
        <v>0.5645833333333333</v>
      </c>
      <c r="K11" s="23">
        <v>0.6479166666666667</v>
      </c>
      <c r="L11" s="23">
        <f t="shared" si="0"/>
        <v>0.37222222222222223</v>
      </c>
    </row>
    <row r="12" spans="1:12" ht="12.75">
      <c r="A12" s="19">
        <v>8</v>
      </c>
      <c r="B12" s="19">
        <v>61</v>
      </c>
      <c r="C12" s="20" t="s">
        <v>25</v>
      </c>
      <c r="D12" s="20" t="s">
        <v>26</v>
      </c>
      <c r="E12" s="21" t="s">
        <v>12</v>
      </c>
      <c r="F12" s="57">
        <v>0.27569444444444446</v>
      </c>
      <c r="G12" s="58">
        <v>0.42291666666666666</v>
      </c>
      <c r="H12" s="58">
        <v>0.47222222222222227</v>
      </c>
      <c r="I12" s="58">
        <v>0.50625</v>
      </c>
      <c r="J12" s="58">
        <v>0.5645833333333333</v>
      </c>
      <c r="K12" s="23">
        <v>0.6520833333333333</v>
      </c>
      <c r="L12" s="23">
        <f t="shared" si="0"/>
        <v>0.3763888888888889</v>
      </c>
    </row>
    <row r="13" spans="1:12" ht="12.75">
      <c r="A13" s="19">
        <v>9</v>
      </c>
      <c r="B13" s="19">
        <v>19</v>
      </c>
      <c r="C13" s="20" t="s">
        <v>27</v>
      </c>
      <c r="D13" s="20" t="s">
        <v>28</v>
      </c>
      <c r="E13" s="21" t="s">
        <v>12</v>
      </c>
      <c r="F13" s="57">
        <v>0.27569444444444446</v>
      </c>
      <c r="G13" s="58">
        <v>0.43194444444444446</v>
      </c>
      <c r="H13" s="58">
        <v>0.48333333333333334</v>
      </c>
      <c r="I13" s="58">
        <v>0.5180555555555556</v>
      </c>
      <c r="J13" s="58">
        <v>0.5756944444444444</v>
      </c>
      <c r="K13" s="23">
        <v>0.65625</v>
      </c>
      <c r="L13" s="23">
        <f t="shared" si="0"/>
        <v>0.38055555555555554</v>
      </c>
    </row>
    <row r="14" spans="1:12" ht="12.75">
      <c r="A14" s="24">
        <v>10</v>
      </c>
      <c r="B14" s="24">
        <v>66</v>
      </c>
      <c r="C14" s="25" t="s">
        <v>29</v>
      </c>
      <c r="D14" s="25" t="s">
        <v>26</v>
      </c>
      <c r="E14" s="26" t="s">
        <v>12</v>
      </c>
      <c r="F14" s="59">
        <v>0.27569444444444446</v>
      </c>
      <c r="G14" s="60">
        <v>0.42569444444444443</v>
      </c>
      <c r="H14" s="60">
        <v>0.4625</v>
      </c>
      <c r="I14" s="60" t="s">
        <v>323</v>
      </c>
      <c r="J14" s="60">
        <v>0.575</v>
      </c>
      <c r="K14" s="28">
        <v>0.6625</v>
      </c>
      <c r="L14" s="28">
        <f t="shared" si="0"/>
        <v>0.3868055555555555</v>
      </c>
    </row>
    <row r="15" spans="1:12" ht="12.75">
      <c r="A15" s="19">
        <v>11</v>
      </c>
      <c r="B15" s="19">
        <v>82</v>
      </c>
      <c r="C15" s="20" t="s">
        <v>30</v>
      </c>
      <c r="D15" s="20" t="s">
        <v>26</v>
      </c>
      <c r="E15" s="21" t="s">
        <v>12</v>
      </c>
      <c r="F15" s="57">
        <v>0.27569444444444446</v>
      </c>
      <c r="G15" s="58">
        <v>0.4291666666666667</v>
      </c>
      <c r="H15" s="58">
        <v>0.48125</v>
      </c>
      <c r="I15" s="58">
        <v>0.5180555555555556</v>
      </c>
      <c r="J15" s="58">
        <v>0.5847222222222223</v>
      </c>
      <c r="K15" s="23">
        <v>0.6743055555555556</v>
      </c>
      <c r="L15" s="23">
        <f t="shared" si="0"/>
        <v>0.39861111111111114</v>
      </c>
    </row>
    <row r="16" spans="1:12" ht="12.75">
      <c r="A16" s="19">
        <v>12</v>
      </c>
      <c r="B16" s="19">
        <v>93</v>
      </c>
      <c r="C16" s="20" t="s">
        <v>31</v>
      </c>
      <c r="D16" s="20" t="s">
        <v>32</v>
      </c>
      <c r="E16" s="21" t="s">
        <v>12</v>
      </c>
      <c r="F16" s="57">
        <v>0.27569444444444446</v>
      </c>
      <c r="G16" s="58">
        <v>0.4305555555555556</v>
      </c>
      <c r="H16" s="58">
        <v>0.48125</v>
      </c>
      <c r="I16" s="58">
        <v>0.5180555555555556</v>
      </c>
      <c r="J16" s="58">
        <v>0.5784722222222222</v>
      </c>
      <c r="K16" s="23">
        <v>0.675</v>
      </c>
      <c r="L16" s="23">
        <f t="shared" si="0"/>
        <v>0.3993055555555556</v>
      </c>
    </row>
    <row r="17" spans="1:12" ht="12.75">
      <c r="A17" s="19">
        <v>13</v>
      </c>
      <c r="B17" s="19">
        <v>87</v>
      </c>
      <c r="C17" s="20" t="s">
        <v>36</v>
      </c>
      <c r="D17" s="20" t="s">
        <v>37</v>
      </c>
      <c r="E17" s="21" t="s">
        <v>12</v>
      </c>
      <c r="F17" s="57">
        <v>0.27569444444444446</v>
      </c>
      <c r="G17" s="58">
        <v>0.43402777777777773</v>
      </c>
      <c r="H17" s="58">
        <v>0.4861111111111111</v>
      </c>
      <c r="I17" s="58">
        <v>0.5277777777777778</v>
      </c>
      <c r="J17" s="58">
        <v>0.5875</v>
      </c>
      <c r="K17" s="23">
        <v>0.6777777777777777</v>
      </c>
      <c r="L17" s="23">
        <f t="shared" si="0"/>
        <v>0.40208333333333324</v>
      </c>
    </row>
    <row r="18" spans="1:12" ht="12.75">
      <c r="A18" s="19">
        <v>14</v>
      </c>
      <c r="B18" s="19">
        <v>65</v>
      </c>
      <c r="C18" s="20" t="s">
        <v>34</v>
      </c>
      <c r="D18" s="20" t="s">
        <v>35</v>
      </c>
      <c r="E18" s="21" t="s">
        <v>12</v>
      </c>
      <c r="F18" s="57">
        <v>0.27569444444444446</v>
      </c>
      <c r="G18" s="58">
        <v>0.43402777777777773</v>
      </c>
      <c r="H18" s="58">
        <v>0.48541666666666666</v>
      </c>
      <c r="I18" s="58">
        <v>0.5284722222222222</v>
      </c>
      <c r="J18" s="58">
        <v>0.5875</v>
      </c>
      <c r="K18" s="23">
        <v>0.6777777777777777</v>
      </c>
      <c r="L18" s="23">
        <f t="shared" si="0"/>
        <v>0.40208333333333324</v>
      </c>
    </row>
    <row r="19" spans="1:12" ht="12.75">
      <c r="A19" s="19">
        <v>15</v>
      </c>
      <c r="B19" s="19">
        <v>52</v>
      </c>
      <c r="C19" s="29" t="s">
        <v>33</v>
      </c>
      <c r="D19" s="20" t="s">
        <v>26</v>
      </c>
      <c r="E19" s="21" t="s">
        <v>12</v>
      </c>
      <c r="F19" s="57">
        <v>0.27569444444444446</v>
      </c>
      <c r="G19" s="58">
        <v>0.43263888888888885</v>
      </c>
      <c r="H19" s="58">
        <v>0.48680555555555555</v>
      </c>
      <c r="I19" s="58">
        <v>0.5270833333333333</v>
      </c>
      <c r="J19" s="58">
        <v>0.5861111111111111</v>
      </c>
      <c r="K19" s="23">
        <v>0.6777777777777777</v>
      </c>
      <c r="L19" s="23">
        <f t="shared" si="0"/>
        <v>0.40208333333333324</v>
      </c>
    </row>
    <row r="20" spans="1:12" ht="12.75">
      <c r="A20" s="19">
        <v>16</v>
      </c>
      <c r="B20" s="19">
        <v>6</v>
      </c>
      <c r="C20" s="20" t="s">
        <v>149</v>
      </c>
      <c r="D20" s="20" t="s">
        <v>150</v>
      </c>
      <c r="E20" s="21" t="s">
        <v>12</v>
      </c>
      <c r="F20" s="57">
        <v>0.27569444444444446</v>
      </c>
      <c r="G20" s="58">
        <v>0.4305555555555556</v>
      </c>
      <c r="H20" s="58">
        <v>0.4826388888888889</v>
      </c>
      <c r="I20" s="58">
        <v>0.5270833333333333</v>
      </c>
      <c r="J20" s="58">
        <v>0.5888888888888889</v>
      </c>
      <c r="K20" s="23">
        <v>0.6798611111111111</v>
      </c>
      <c r="L20" s="23">
        <f t="shared" si="0"/>
        <v>0.4041666666666667</v>
      </c>
    </row>
    <row r="21" spans="1:12" ht="12.75">
      <c r="A21" s="19">
        <v>17</v>
      </c>
      <c r="B21" s="19">
        <v>96</v>
      </c>
      <c r="C21" s="20" t="s">
        <v>39</v>
      </c>
      <c r="D21" s="20" t="s">
        <v>40</v>
      </c>
      <c r="E21" s="21" t="s">
        <v>12</v>
      </c>
      <c r="F21" s="57">
        <v>0.27569444444444446</v>
      </c>
      <c r="G21" s="58">
        <v>0.44305555555555554</v>
      </c>
      <c r="H21" s="58">
        <v>0.4979166666666666</v>
      </c>
      <c r="I21" s="58">
        <v>0.5361111111111111</v>
      </c>
      <c r="J21" s="58">
        <v>0.5944444444444444</v>
      </c>
      <c r="K21" s="23">
        <v>0.6881944444444444</v>
      </c>
      <c r="L21" s="23">
        <f t="shared" si="0"/>
        <v>0.4125</v>
      </c>
    </row>
    <row r="22" spans="1:12" ht="12.75">
      <c r="A22" s="19">
        <v>18</v>
      </c>
      <c r="B22" s="19">
        <v>28</v>
      </c>
      <c r="C22" s="20" t="s">
        <v>41</v>
      </c>
      <c r="D22" s="20" t="s">
        <v>42</v>
      </c>
      <c r="E22" s="21" t="s">
        <v>12</v>
      </c>
      <c r="F22" s="57">
        <v>0.27569444444444446</v>
      </c>
      <c r="G22" s="58">
        <v>0.4354166666666666</v>
      </c>
      <c r="H22" s="58">
        <v>0.4923611111111111</v>
      </c>
      <c r="I22" s="58">
        <v>0.53125</v>
      </c>
      <c r="J22" s="58">
        <v>0.5979166666666667</v>
      </c>
      <c r="K22" s="23">
        <v>0.6916666666666668</v>
      </c>
      <c r="L22" s="23">
        <f t="shared" si="0"/>
        <v>0.4159722222222223</v>
      </c>
    </row>
    <row r="23" spans="1:12" ht="12.75">
      <c r="A23" s="19">
        <v>19</v>
      </c>
      <c r="B23" s="19">
        <v>34</v>
      </c>
      <c r="C23" s="20" t="s">
        <v>43</v>
      </c>
      <c r="D23" s="20" t="s">
        <v>44</v>
      </c>
      <c r="E23" s="21" t="s">
        <v>12</v>
      </c>
      <c r="F23" s="57">
        <v>0.27569444444444446</v>
      </c>
      <c r="G23" s="58">
        <v>0.43194444444444446</v>
      </c>
      <c r="H23" s="58">
        <v>0.48819444444444443</v>
      </c>
      <c r="I23" s="58">
        <v>0.44236111111111115</v>
      </c>
      <c r="J23" s="58">
        <v>0.5875</v>
      </c>
      <c r="K23" s="23">
        <v>0.6958333333333333</v>
      </c>
      <c r="L23" s="23">
        <f t="shared" si="0"/>
        <v>0.42013888888888884</v>
      </c>
    </row>
    <row r="24" spans="1:12" ht="12.75">
      <c r="A24" s="19">
        <v>20</v>
      </c>
      <c r="B24" s="19">
        <v>110</v>
      </c>
      <c r="C24" s="20" t="s">
        <v>45</v>
      </c>
      <c r="D24" s="20" t="s">
        <v>46</v>
      </c>
      <c r="E24" s="21" t="s">
        <v>12</v>
      </c>
      <c r="F24" s="57">
        <v>0.27569444444444446</v>
      </c>
      <c r="G24" s="58">
        <v>0.4444444444444444</v>
      </c>
      <c r="H24" s="58">
        <v>0.49722222222222223</v>
      </c>
      <c r="I24" s="58">
        <v>0.5361111111111111</v>
      </c>
      <c r="J24" s="58">
        <v>0.6041666666666666</v>
      </c>
      <c r="K24" s="23">
        <v>0.6958333333333333</v>
      </c>
      <c r="L24" s="23">
        <f t="shared" si="0"/>
        <v>0.42013888888888884</v>
      </c>
    </row>
    <row r="25" spans="1:12" ht="12.75">
      <c r="A25" s="24">
        <v>21</v>
      </c>
      <c r="B25" s="24">
        <v>1</v>
      </c>
      <c r="C25" s="25" t="s">
        <v>47</v>
      </c>
      <c r="D25" s="25" t="s">
        <v>48</v>
      </c>
      <c r="E25" s="26" t="s">
        <v>12</v>
      </c>
      <c r="F25" s="59">
        <v>0.27569444444444446</v>
      </c>
      <c r="G25" s="60">
        <v>0.4381944444444445</v>
      </c>
      <c r="H25" s="60">
        <v>0.4986111111111111</v>
      </c>
      <c r="I25" s="60">
        <v>0.5368055555555555</v>
      </c>
      <c r="J25" s="60">
        <v>0.6020833333333333</v>
      </c>
      <c r="K25" s="28">
        <v>0.6972222222222223</v>
      </c>
      <c r="L25" s="28">
        <f t="shared" si="0"/>
        <v>0.42152777777777783</v>
      </c>
    </row>
    <row r="26" spans="1:12" ht="12.75">
      <c r="A26" s="19">
        <v>22</v>
      </c>
      <c r="B26" s="19">
        <v>105</v>
      </c>
      <c r="C26" s="20" t="s">
        <v>49</v>
      </c>
      <c r="D26" s="20" t="s">
        <v>48</v>
      </c>
      <c r="E26" s="21" t="s">
        <v>12</v>
      </c>
      <c r="F26" s="57">
        <v>0.27569444444444446</v>
      </c>
      <c r="G26" s="58">
        <v>0.44375</v>
      </c>
      <c r="H26" s="58">
        <v>0.5055555555555555</v>
      </c>
      <c r="I26" s="58">
        <v>0.5527777777777778</v>
      </c>
      <c r="J26" s="58" t="s">
        <v>323</v>
      </c>
      <c r="K26" s="23">
        <v>0.6993055555555556</v>
      </c>
      <c r="L26" s="23">
        <f t="shared" si="0"/>
        <v>0.42361111111111116</v>
      </c>
    </row>
    <row r="27" spans="1:12" ht="12.75">
      <c r="A27" s="19">
        <v>23</v>
      </c>
      <c r="B27" s="19">
        <v>31</v>
      </c>
      <c r="C27" s="20" t="s">
        <v>50</v>
      </c>
      <c r="D27" s="20" t="s">
        <v>51</v>
      </c>
      <c r="E27" s="21" t="s">
        <v>12</v>
      </c>
      <c r="F27" s="57">
        <v>0.27569444444444446</v>
      </c>
      <c r="G27" s="58">
        <v>0.4444444444444444</v>
      </c>
      <c r="H27" s="58">
        <v>0.5006944444444444</v>
      </c>
      <c r="I27" s="58">
        <v>0.5416666666666666</v>
      </c>
      <c r="J27" s="58">
        <v>0.6048611111111112</v>
      </c>
      <c r="K27" s="23">
        <v>0.7</v>
      </c>
      <c r="L27" s="23">
        <f t="shared" si="0"/>
        <v>0.4243055555555555</v>
      </c>
    </row>
    <row r="28" spans="1:12" ht="12.75">
      <c r="A28" s="19">
        <v>24</v>
      </c>
      <c r="B28" s="19">
        <v>84</v>
      </c>
      <c r="C28" s="20" t="s">
        <v>54</v>
      </c>
      <c r="D28" s="20" t="s">
        <v>55</v>
      </c>
      <c r="E28" s="21" t="s">
        <v>12</v>
      </c>
      <c r="F28" s="57">
        <v>0.27569444444444446</v>
      </c>
      <c r="G28" s="58">
        <v>0.44375</v>
      </c>
      <c r="H28" s="58">
        <v>0.5</v>
      </c>
      <c r="I28" s="58">
        <v>0.5472222222222222</v>
      </c>
      <c r="J28" s="58" t="s">
        <v>323</v>
      </c>
      <c r="K28" s="23">
        <v>0.7076388888888889</v>
      </c>
      <c r="L28" s="23">
        <f t="shared" si="0"/>
        <v>0.43194444444444446</v>
      </c>
    </row>
    <row r="29" spans="1:12" ht="12.75">
      <c r="A29" s="19">
        <v>25</v>
      </c>
      <c r="B29" s="19">
        <v>21</v>
      </c>
      <c r="C29" s="20" t="s">
        <v>56</v>
      </c>
      <c r="D29" s="20" t="s">
        <v>37</v>
      </c>
      <c r="E29" s="21" t="s">
        <v>12</v>
      </c>
      <c r="F29" s="57">
        <v>0.27569444444444446</v>
      </c>
      <c r="G29" s="58">
        <v>0.4486111111111111</v>
      </c>
      <c r="H29" s="58">
        <v>0.5048611111111111</v>
      </c>
      <c r="I29" s="58">
        <v>0.5416666666666666</v>
      </c>
      <c r="J29" s="58">
        <v>0.6083333333333333</v>
      </c>
      <c r="K29" s="23">
        <v>0.7083333333333334</v>
      </c>
      <c r="L29" s="23">
        <f t="shared" si="0"/>
        <v>0.4326388888888889</v>
      </c>
    </row>
    <row r="30" spans="1:12" ht="12.75">
      <c r="A30" s="19">
        <v>26</v>
      </c>
      <c r="B30" s="19">
        <v>42</v>
      </c>
      <c r="C30" s="20" t="s">
        <v>57</v>
      </c>
      <c r="D30" s="20" t="s">
        <v>58</v>
      </c>
      <c r="E30" s="21" t="s">
        <v>12</v>
      </c>
      <c r="F30" s="57">
        <v>0.27569444444444446</v>
      </c>
      <c r="G30" s="58">
        <v>0.4472222222222222</v>
      </c>
      <c r="H30" s="58">
        <v>0.5041666666666667</v>
      </c>
      <c r="I30" s="58">
        <v>0.5458333333333333</v>
      </c>
      <c r="J30" s="58" t="s">
        <v>323</v>
      </c>
      <c r="K30" s="23">
        <v>0.7090277777777777</v>
      </c>
      <c r="L30" s="23">
        <f t="shared" si="0"/>
        <v>0.43333333333333324</v>
      </c>
    </row>
    <row r="31" spans="1:12" ht="12.75">
      <c r="A31" s="19">
        <v>27</v>
      </c>
      <c r="B31" s="19">
        <v>133</v>
      </c>
      <c r="C31" s="20" t="s">
        <v>59</v>
      </c>
      <c r="D31" s="20" t="s">
        <v>26</v>
      </c>
      <c r="E31" s="21" t="s">
        <v>12</v>
      </c>
      <c r="F31" s="57">
        <v>0.27569444444444446</v>
      </c>
      <c r="G31" s="58">
        <v>0.4479166666666667</v>
      </c>
      <c r="H31" s="58">
        <v>0.5125</v>
      </c>
      <c r="I31" s="58">
        <v>0.5506944444444445</v>
      </c>
      <c r="J31" s="58" t="s">
        <v>323</v>
      </c>
      <c r="K31" s="23">
        <v>0.7222222222222222</v>
      </c>
      <c r="L31" s="23">
        <f t="shared" si="0"/>
        <v>0.44652777777777775</v>
      </c>
    </row>
    <row r="32" spans="1:12" ht="12.75">
      <c r="A32" s="19">
        <v>28</v>
      </c>
      <c r="B32" s="19">
        <v>60</v>
      </c>
      <c r="C32" s="20" t="s">
        <v>60</v>
      </c>
      <c r="D32" s="20" t="s">
        <v>61</v>
      </c>
      <c r="E32" s="21" t="s">
        <v>12</v>
      </c>
      <c r="F32" s="57">
        <v>0.27569444444444446</v>
      </c>
      <c r="G32" s="58">
        <v>0.4486111111111111</v>
      </c>
      <c r="H32" s="58">
        <v>0.5083333333333333</v>
      </c>
      <c r="I32" s="58">
        <v>0.5527777777777778</v>
      </c>
      <c r="J32" s="58" t="s">
        <v>323</v>
      </c>
      <c r="K32" s="23">
        <v>0.7229166666666668</v>
      </c>
      <c r="L32" s="23">
        <f t="shared" si="0"/>
        <v>0.4472222222222223</v>
      </c>
    </row>
    <row r="33" spans="1:12" ht="12.75">
      <c r="A33" s="24">
        <v>29</v>
      </c>
      <c r="B33" s="24">
        <v>124</v>
      </c>
      <c r="C33" s="25" t="s">
        <v>62</v>
      </c>
      <c r="D33" s="25" t="s">
        <v>63</v>
      </c>
      <c r="E33" s="26" t="s">
        <v>12</v>
      </c>
      <c r="F33" s="59">
        <v>0.27569444444444446</v>
      </c>
      <c r="G33" s="60">
        <v>0.44305555555555554</v>
      </c>
      <c r="H33" s="60">
        <v>0.5048611111111111</v>
      </c>
      <c r="I33" s="60" t="s">
        <v>323</v>
      </c>
      <c r="J33" s="60">
        <v>0.61875</v>
      </c>
      <c r="K33" s="28">
        <v>0.7236111111111111</v>
      </c>
      <c r="L33" s="28">
        <f t="shared" si="0"/>
        <v>0.44791666666666663</v>
      </c>
    </row>
    <row r="34" spans="1:12" ht="12.75">
      <c r="A34" s="19">
        <v>30</v>
      </c>
      <c r="B34" s="19">
        <v>44</v>
      </c>
      <c r="C34" s="20" t="s">
        <v>64</v>
      </c>
      <c r="D34" s="20" t="s">
        <v>65</v>
      </c>
      <c r="E34" s="21" t="s">
        <v>12</v>
      </c>
      <c r="F34" s="57">
        <v>0.27569444444444446</v>
      </c>
      <c r="G34" s="58">
        <v>0.45069444444444445</v>
      </c>
      <c r="H34" s="58">
        <v>0.5118055555555555</v>
      </c>
      <c r="I34" s="58">
        <v>0.5604166666666667</v>
      </c>
      <c r="J34" s="58" t="s">
        <v>323</v>
      </c>
      <c r="K34" s="23">
        <v>0.7256944444444445</v>
      </c>
      <c r="L34" s="23">
        <f t="shared" si="0"/>
        <v>0.45000000000000007</v>
      </c>
    </row>
    <row r="35" spans="1:12" ht="12.75">
      <c r="A35" s="19">
        <v>31</v>
      </c>
      <c r="B35" s="19">
        <v>86</v>
      </c>
      <c r="C35" s="20" t="s">
        <v>66</v>
      </c>
      <c r="D35" s="20" t="s">
        <v>67</v>
      </c>
      <c r="E35" s="21" t="s">
        <v>12</v>
      </c>
      <c r="F35" s="57">
        <v>0.27569444444444446</v>
      </c>
      <c r="G35" s="58">
        <v>0.44375</v>
      </c>
      <c r="H35" s="58">
        <v>0.5055555555555555</v>
      </c>
      <c r="I35" s="58">
        <v>0.5520833333333334</v>
      </c>
      <c r="J35" s="58" t="s">
        <v>323</v>
      </c>
      <c r="K35" s="23">
        <v>0.7277777777777777</v>
      </c>
      <c r="L35" s="23">
        <f t="shared" si="0"/>
        <v>0.4520833333333333</v>
      </c>
    </row>
    <row r="36" spans="1:12" ht="12.75">
      <c r="A36" s="19">
        <v>32</v>
      </c>
      <c r="B36" s="19">
        <v>54</v>
      </c>
      <c r="C36" s="20" t="s">
        <v>68</v>
      </c>
      <c r="D36" s="20" t="s">
        <v>26</v>
      </c>
      <c r="E36" s="21" t="s">
        <v>12</v>
      </c>
      <c r="F36" s="57">
        <v>0.27569444444444446</v>
      </c>
      <c r="G36" s="58">
        <v>0.4548611111111111</v>
      </c>
      <c r="H36" s="58">
        <v>0.513888888888889</v>
      </c>
      <c r="I36" s="58">
        <v>0.5583333333333333</v>
      </c>
      <c r="J36" s="58" t="s">
        <v>323</v>
      </c>
      <c r="K36" s="23">
        <v>0.7291666666666666</v>
      </c>
      <c r="L36" s="23">
        <f t="shared" si="0"/>
        <v>0.45347222222222217</v>
      </c>
    </row>
    <row r="37" spans="1:12" ht="12.75">
      <c r="A37" s="19">
        <v>33</v>
      </c>
      <c r="B37" s="19">
        <v>32</v>
      </c>
      <c r="C37" s="20" t="s">
        <v>69</v>
      </c>
      <c r="D37" s="20" t="s">
        <v>70</v>
      </c>
      <c r="E37" s="21" t="s">
        <v>12</v>
      </c>
      <c r="F37" s="57">
        <v>0.27569444444444446</v>
      </c>
      <c r="G37" s="58">
        <v>0.44097222222222227</v>
      </c>
      <c r="H37" s="58">
        <v>0.5020833333333333</v>
      </c>
      <c r="I37" s="58">
        <v>0.548611111111111</v>
      </c>
      <c r="J37" s="58" t="s">
        <v>323</v>
      </c>
      <c r="K37" s="23">
        <v>0.7298611111111111</v>
      </c>
      <c r="L37" s="23">
        <f aca="true" t="shared" si="1" ref="L37:L68">K37-F37</f>
        <v>0.4541666666666666</v>
      </c>
    </row>
    <row r="38" spans="1:12" ht="12.75">
      <c r="A38" s="19">
        <v>34</v>
      </c>
      <c r="B38" s="19">
        <v>127</v>
      </c>
      <c r="C38" s="20" t="s">
        <v>71</v>
      </c>
      <c r="D38" s="20" t="s">
        <v>48</v>
      </c>
      <c r="E38" s="21" t="s">
        <v>12</v>
      </c>
      <c r="F38" s="57">
        <v>0.27569444444444446</v>
      </c>
      <c r="G38" s="58">
        <v>0.43194444444444446</v>
      </c>
      <c r="H38" s="58">
        <v>0.4923611111111111</v>
      </c>
      <c r="I38" s="58">
        <v>0.5506944444444445</v>
      </c>
      <c r="J38" s="58" t="s">
        <v>323</v>
      </c>
      <c r="K38" s="23">
        <v>0.7305555555555556</v>
      </c>
      <c r="L38" s="23">
        <f t="shared" si="1"/>
        <v>0.45486111111111116</v>
      </c>
    </row>
    <row r="39" spans="1:12" ht="12.75">
      <c r="A39" s="19">
        <v>35</v>
      </c>
      <c r="B39" s="19">
        <v>4</v>
      </c>
      <c r="C39" s="20" t="s">
        <v>72</v>
      </c>
      <c r="D39" s="20" t="s">
        <v>73</v>
      </c>
      <c r="E39" s="21" t="s">
        <v>12</v>
      </c>
      <c r="F39" s="57">
        <v>0.27569444444444446</v>
      </c>
      <c r="G39" s="58">
        <v>0.4444444444444444</v>
      </c>
      <c r="H39" s="58">
        <v>0.5159722222222222</v>
      </c>
      <c r="I39" s="58">
        <v>0.5611111111111111</v>
      </c>
      <c r="J39" s="58" t="s">
        <v>323</v>
      </c>
      <c r="K39" s="23">
        <v>0.73125</v>
      </c>
      <c r="L39" s="23">
        <f t="shared" si="1"/>
        <v>0.4555555555555555</v>
      </c>
    </row>
    <row r="40" spans="1:12" ht="12.75">
      <c r="A40" s="19">
        <v>36</v>
      </c>
      <c r="B40" s="19">
        <v>121</v>
      </c>
      <c r="C40" s="20" t="s">
        <v>74</v>
      </c>
      <c r="D40" s="20" t="s">
        <v>75</v>
      </c>
      <c r="E40" s="21" t="s">
        <v>12</v>
      </c>
      <c r="F40" s="57">
        <v>0.27569444444444446</v>
      </c>
      <c r="G40" s="58">
        <v>0.44305555555555554</v>
      </c>
      <c r="H40" s="58">
        <v>0.5034722222222222</v>
      </c>
      <c r="I40" s="58">
        <v>0.5527777777777778</v>
      </c>
      <c r="J40" s="58" t="s">
        <v>323</v>
      </c>
      <c r="K40" s="23">
        <v>0.7326388888888888</v>
      </c>
      <c r="L40" s="23">
        <f t="shared" si="1"/>
        <v>0.4569444444444444</v>
      </c>
    </row>
    <row r="41" spans="1:12" ht="12.75">
      <c r="A41" s="19">
        <v>37</v>
      </c>
      <c r="B41" s="19">
        <v>92</v>
      </c>
      <c r="C41" s="20" t="s">
        <v>76</v>
      </c>
      <c r="D41" s="20" t="s">
        <v>77</v>
      </c>
      <c r="E41" s="21" t="s">
        <v>12</v>
      </c>
      <c r="F41" s="57">
        <v>0.27569444444444446</v>
      </c>
      <c r="G41" s="58">
        <v>0.45069444444444445</v>
      </c>
      <c r="H41" s="58">
        <v>0.5104166666666666</v>
      </c>
      <c r="I41" s="58">
        <v>0.5493055555555556</v>
      </c>
      <c r="J41" s="58">
        <v>0.61875</v>
      </c>
      <c r="K41" s="23">
        <v>0.7333333333333334</v>
      </c>
      <c r="L41" s="23">
        <f t="shared" si="1"/>
        <v>0.45763888888888893</v>
      </c>
    </row>
    <row r="42" spans="1:12" ht="12.75">
      <c r="A42" s="19">
        <v>38</v>
      </c>
      <c r="B42" s="19">
        <v>107</v>
      </c>
      <c r="C42" s="20" t="s">
        <v>78</v>
      </c>
      <c r="D42" s="20" t="s">
        <v>79</v>
      </c>
      <c r="E42" s="21" t="s">
        <v>12</v>
      </c>
      <c r="F42" s="57">
        <v>0.27569444444444446</v>
      </c>
      <c r="G42" s="58">
        <v>0.4486111111111111</v>
      </c>
      <c r="H42" s="58">
        <v>0.5166666666666667</v>
      </c>
      <c r="I42" s="58">
        <v>0.5680555555555555</v>
      </c>
      <c r="J42" s="58" t="s">
        <v>323</v>
      </c>
      <c r="K42" s="23">
        <v>0.7402777777777777</v>
      </c>
      <c r="L42" s="23">
        <f t="shared" si="1"/>
        <v>0.46458333333333324</v>
      </c>
    </row>
    <row r="43" spans="1:12" ht="12.75">
      <c r="A43" s="19">
        <v>39</v>
      </c>
      <c r="B43" s="19">
        <v>125</v>
      </c>
      <c r="C43" s="20" t="s">
        <v>80</v>
      </c>
      <c r="D43" s="20" t="s">
        <v>81</v>
      </c>
      <c r="E43" s="21" t="s">
        <v>12</v>
      </c>
      <c r="F43" s="57">
        <v>0.27569444444444446</v>
      </c>
      <c r="G43" s="58">
        <v>0.4486111111111111</v>
      </c>
      <c r="H43" s="58">
        <v>0.5166666666666667</v>
      </c>
      <c r="I43" s="58">
        <v>0.5680555555555555</v>
      </c>
      <c r="J43" s="58" t="s">
        <v>323</v>
      </c>
      <c r="K43" s="23">
        <v>0.7402777777777777</v>
      </c>
      <c r="L43" s="23">
        <f t="shared" si="1"/>
        <v>0.46458333333333324</v>
      </c>
    </row>
    <row r="44" spans="1:12" ht="12.75">
      <c r="A44" s="19">
        <v>40</v>
      </c>
      <c r="B44" s="19">
        <v>67</v>
      </c>
      <c r="C44" s="20" t="s">
        <v>82</v>
      </c>
      <c r="D44" s="20" t="s">
        <v>26</v>
      </c>
      <c r="E44" s="21" t="s">
        <v>12</v>
      </c>
      <c r="F44" s="57">
        <v>0.27569444444444446</v>
      </c>
      <c r="G44" s="58" t="s">
        <v>324</v>
      </c>
      <c r="H44" s="58">
        <v>0.5277777777777778</v>
      </c>
      <c r="I44" s="58">
        <v>0.5701388888888889</v>
      </c>
      <c r="J44" s="58" t="s">
        <v>323</v>
      </c>
      <c r="K44" s="23">
        <v>0.7430555555555555</v>
      </c>
      <c r="L44" s="23">
        <f t="shared" si="1"/>
        <v>0.467361111111111</v>
      </c>
    </row>
    <row r="45" spans="1:12" ht="12.75">
      <c r="A45" s="19">
        <v>41</v>
      </c>
      <c r="B45" s="19">
        <v>111</v>
      </c>
      <c r="C45" s="20" t="s">
        <v>83</v>
      </c>
      <c r="D45" s="20" t="s">
        <v>26</v>
      </c>
      <c r="E45" s="21" t="s">
        <v>12</v>
      </c>
      <c r="F45" s="57">
        <v>0.27569444444444446</v>
      </c>
      <c r="G45" s="58">
        <v>0.4583333333333333</v>
      </c>
      <c r="H45" s="58">
        <v>0.5229166666666667</v>
      </c>
      <c r="I45" s="58">
        <v>0.5680555555555555</v>
      </c>
      <c r="J45" s="58" t="s">
        <v>323</v>
      </c>
      <c r="K45" s="23">
        <v>0.7430555555555555</v>
      </c>
      <c r="L45" s="23">
        <f t="shared" si="1"/>
        <v>0.467361111111111</v>
      </c>
    </row>
    <row r="46" spans="1:12" ht="12.75">
      <c r="A46" s="19">
        <v>42</v>
      </c>
      <c r="B46" s="19">
        <v>114</v>
      </c>
      <c r="C46" s="20" t="s">
        <v>84</v>
      </c>
      <c r="D46" s="20" t="s">
        <v>85</v>
      </c>
      <c r="E46" s="21" t="s">
        <v>12</v>
      </c>
      <c r="F46" s="57">
        <v>0.27569444444444446</v>
      </c>
      <c r="G46" s="58">
        <v>0.4548611111111111</v>
      </c>
      <c r="H46" s="58">
        <v>0.5215277777777778</v>
      </c>
      <c r="I46" s="58">
        <v>0.5666666666666667</v>
      </c>
      <c r="J46" s="58" t="s">
        <v>323</v>
      </c>
      <c r="K46" s="23">
        <v>0.74375</v>
      </c>
      <c r="L46" s="23">
        <f t="shared" si="1"/>
        <v>0.46805555555555556</v>
      </c>
    </row>
    <row r="47" spans="1:12" ht="12.75">
      <c r="A47" s="19">
        <v>43</v>
      </c>
      <c r="B47" s="19">
        <v>17</v>
      </c>
      <c r="C47" s="20" t="s">
        <v>86</v>
      </c>
      <c r="D47" s="20" t="s">
        <v>51</v>
      </c>
      <c r="E47" s="21" t="s">
        <v>12</v>
      </c>
      <c r="F47" s="57">
        <v>0.27569444444444446</v>
      </c>
      <c r="G47" s="58">
        <v>0.45069444444444445</v>
      </c>
      <c r="H47" s="58">
        <v>0.513888888888889</v>
      </c>
      <c r="I47" s="58">
        <v>0.5625</v>
      </c>
      <c r="J47" s="58" t="s">
        <v>323</v>
      </c>
      <c r="K47" s="23">
        <v>0.7458333333333332</v>
      </c>
      <c r="L47" s="23">
        <f t="shared" si="1"/>
        <v>0.4701388888888888</v>
      </c>
    </row>
    <row r="48" spans="1:12" ht="12.75">
      <c r="A48" s="19">
        <v>44</v>
      </c>
      <c r="B48" s="19">
        <v>18</v>
      </c>
      <c r="C48" s="20" t="s">
        <v>87</v>
      </c>
      <c r="D48" s="20" t="s">
        <v>48</v>
      </c>
      <c r="E48" s="21" t="s">
        <v>12</v>
      </c>
      <c r="F48" s="57">
        <v>0.27569444444444446</v>
      </c>
      <c r="G48" s="58">
        <v>0.4534722222222222</v>
      </c>
      <c r="H48" s="58">
        <v>0.5201388888888888</v>
      </c>
      <c r="I48" s="58">
        <v>0.5666666666666667</v>
      </c>
      <c r="J48" s="58" t="s">
        <v>323</v>
      </c>
      <c r="K48" s="23">
        <v>0.748611111111111</v>
      </c>
      <c r="L48" s="23">
        <f t="shared" si="1"/>
        <v>0.47291666666666654</v>
      </c>
    </row>
    <row r="49" spans="1:12" ht="12.75">
      <c r="A49" s="19">
        <v>45</v>
      </c>
      <c r="B49" s="19">
        <v>135</v>
      </c>
      <c r="C49" s="20" t="s">
        <v>88</v>
      </c>
      <c r="D49" s="20" t="s">
        <v>26</v>
      </c>
      <c r="E49" s="21" t="s">
        <v>12</v>
      </c>
      <c r="F49" s="57">
        <v>0.27569444444444446</v>
      </c>
      <c r="G49" s="58">
        <v>0.4472222222222222</v>
      </c>
      <c r="H49" s="58">
        <v>0.5159722222222222</v>
      </c>
      <c r="I49" s="58">
        <v>0.5652777777777778</v>
      </c>
      <c r="J49" s="58" t="s">
        <v>323</v>
      </c>
      <c r="K49" s="23">
        <v>0.7534722222222222</v>
      </c>
      <c r="L49" s="23">
        <f t="shared" si="1"/>
        <v>0.47777777777777775</v>
      </c>
    </row>
    <row r="50" spans="1:12" ht="12.75">
      <c r="A50" s="19">
        <v>46</v>
      </c>
      <c r="B50" s="19">
        <v>40</v>
      </c>
      <c r="C50" s="20" t="s">
        <v>89</v>
      </c>
      <c r="D50" s="20" t="s">
        <v>26</v>
      </c>
      <c r="E50" s="21" t="s">
        <v>12</v>
      </c>
      <c r="F50" s="57">
        <v>0.27569444444444446</v>
      </c>
      <c r="G50" s="58">
        <v>0.46388888888888885</v>
      </c>
      <c r="H50" s="58">
        <v>0.5277777777777778</v>
      </c>
      <c r="I50" s="58">
        <v>0.579861111111111</v>
      </c>
      <c r="J50" s="58" t="s">
        <v>323</v>
      </c>
      <c r="K50" s="23">
        <v>0.7548611111111111</v>
      </c>
      <c r="L50" s="23">
        <f t="shared" si="1"/>
        <v>0.47916666666666663</v>
      </c>
    </row>
    <row r="51" spans="1:12" ht="12.75">
      <c r="A51" s="19">
        <v>47</v>
      </c>
      <c r="B51" s="19">
        <v>131</v>
      </c>
      <c r="C51" s="20" t="s">
        <v>90</v>
      </c>
      <c r="D51" s="20" t="s">
        <v>26</v>
      </c>
      <c r="E51" s="21" t="s">
        <v>12</v>
      </c>
      <c r="F51" s="57">
        <v>0.27569444444444446</v>
      </c>
      <c r="G51" s="58">
        <v>0.45416666666666666</v>
      </c>
      <c r="H51" s="58">
        <v>0.5243055555555556</v>
      </c>
      <c r="I51" s="58">
        <v>0.5743055555555555</v>
      </c>
      <c r="J51" s="58" t="s">
        <v>323</v>
      </c>
      <c r="K51" s="23">
        <v>0.75625</v>
      </c>
      <c r="L51" s="23">
        <f t="shared" si="1"/>
        <v>0.4805555555555555</v>
      </c>
    </row>
    <row r="52" spans="1:12" ht="12.75">
      <c r="A52" s="19">
        <v>48</v>
      </c>
      <c r="B52" s="24">
        <v>41</v>
      </c>
      <c r="C52" s="30" t="s">
        <v>91</v>
      </c>
      <c r="D52" s="30" t="s">
        <v>53</v>
      </c>
      <c r="E52" s="26" t="s">
        <v>12</v>
      </c>
      <c r="F52" s="57">
        <v>0.27569444444444446</v>
      </c>
      <c r="G52" s="58">
        <v>0.4548611111111111</v>
      </c>
      <c r="H52" s="58">
        <v>0.5236111111111111</v>
      </c>
      <c r="I52" s="58">
        <v>0.5777777777777778</v>
      </c>
      <c r="J52" s="58" t="s">
        <v>323</v>
      </c>
      <c r="K52" s="23">
        <v>0.7569444444444445</v>
      </c>
      <c r="L52" s="23">
        <f t="shared" si="1"/>
        <v>0.48125000000000007</v>
      </c>
    </row>
    <row r="53" spans="1:12" ht="12.75">
      <c r="A53" s="19">
        <v>49</v>
      </c>
      <c r="B53" s="19">
        <v>56</v>
      </c>
      <c r="C53" s="20" t="s">
        <v>92</v>
      </c>
      <c r="D53" s="20" t="s">
        <v>93</v>
      </c>
      <c r="E53" s="21" t="s">
        <v>12</v>
      </c>
      <c r="F53" s="57">
        <v>0.27569444444444446</v>
      </c>
      <c r="G53" s="58">
        <v>0.4479166666666667</v>
      </c>
      <c r="H53" s="58">
        <v>0.5194444444444445</v>
      </c>
      <c r="I53" s="58">
        <v>0.5638888888888889</v>
      </c>
      <c r="J53" s="58" t="s">
        <v>323</v>
      </c>
      <c r="K53" s="23">
        <v>0.7583333333333333</v>
      </c>
      <c r="L53" s="23">
        <f t="shared" si="1"/>
        <v>0.48263888888888884</v>
      </c>
    </row>
    <row r="54" spans="1:12" ht="12.75">
      <c r="A54" s="19">
        <v>50</v>
      </c>
      <c r="B54" s="19">
        <v>97</v>
      </c>
      <c r="C54" s="20" t="s">
        <v>94</v>
      </c>
      <c r="D54" s="20" t="s">
        <v>26</v>
      </c>
      <c r="E54" s="21" t="s">
        <v>12</v>
      </c>
      <c r="F54" s="57">
        <v>0.27569444444444446</v>
      </c>
      <c r="G54" s="58">
        <v>0.46388888888888885</v>
      </c>
      <c r="H54" s="58">
        <v>0.5291666666666667</v>
      </c>
      <c r="I54" s="58">
        <v>0.5784722222222222</v>
      </c>
      <c r="J54" s="58" t="s">
        <v>323</v>
      </c>
      <c r="K54" s="23">
        <v>0.7583333333333333</v>
      </c>
      <c r="L54" s="23">
        <f t="shared" si="1"/>
        <v>0.48263888888888884</v>
      </c>
    </row>
    <row r="55" spans="1:12" ht="12.75">
      <c r="A55" s="19">
        <f>A54+1</f>
        <v>51</v>
      </c>
      <c r="B55" s="19">
        <v>58</v>
      </c>
      <c r="C55" s="20" t="s">
        <v>95</v>
      </c>
      <c r="D55" s="20" t="s">
        <v>96</v>
      </c>
      <c r="E55" s="21" t="s">
        <v>12</v>
      </c>
      <c r="F55" s="57">
        <v>0.27569444444444446</v>
      </c>
      <c r="G55" s="58">
        <v>0.45416666666666666</v>
      </c>
      <c r="H55" s="58">
        <v>0.5256944444444445</v>
      </c>
      <c r="I55" s="58">
        <v>0.5777777777777778</v>
      </c>
      <c r="J55" s="58" t="s">
        <v>323</v>
      </c>
      <c r="K55" s="23">
        <v>0.7590277777777777</v>
      </c>
      <c r="L55" s="23">
        <f t="shared" si="1"/>
        <v>0.4833333333333333</v>
      </c>
    </row>
    <row r="56" spans="1:12" ht="12.75">
      <c r="A56" s="19">
        <f aca="true" t="shared" si="2" ref="A56:A89">A55+1</f>
        <v>52</v>
      </c>
      <c r="B56" s="19">
        <v>108</v>
      </c>
      <c r="C56" s="20" t="s">
        <v>97</v>
      </c>
      <c r="D56" s="20" t="s">
        <v>98</v>
      </c>
      <c r="E56" s="21" t="s">
        <v>12</v>
      </c>
      <c r="F56" s="57">
        <v>0.27569444444444446</v>
      </c>
      <c r="G56" s="58">
        <v>0.4534722222222222</v>
      </c>
      <c r="H56" s="58">
        <v>0.5298611111111111</v>
      </c>
      <c r="I56" s="58">
        <v>0.5777777777777778</v>
      </c>
      <c r="J56" s="58" t="s">
        <v>323</v>
      </c>
      <c r="K56" s="23">
        <v>0.7590277777777777</v>
      </c>
      <c r="L56" s="23">
        <f t="shared" si="1"/>
        <v>0.4833333333333333</v>
      </c>
    </row>
    <row r="57" spans="1:12" ht="12.75">
      <c r="A57" s="19">
        <f t="shared" si="2"/>
        <v>53</v>
      </c>
      <c r="B57" s="19">
        <v>12</v>
      </c>
      <c r="C57" s="20" t="s">
        <v>99</v>
      </c>
      <c r="D57" s="20" t="s">
        <v>100</v>
      </c>
      <c r="E57" s="21" t="s">
        <v>12</v>
      </c>
      <c r="F57" s="57">
        <v>0.27569444444444446</v>
      </c>
      <c r="G57" s="58">
        <v>0.4513888888888889</v>
      </c>
      <c r="H57" s="58">
        <v>0.5145833333333333</v>
      </c>
      <c r="I57" s="58">
        <v>0.5743055555555555</v>
      </c>
      <c r="J57" s="58" t="s">
        <v>323</v>
      </c>
      <c r="K57" s="23">
        <v>0.7597222222222223</v>
      </c>
      <c r="L57" s="23">
        <f t="shared" si="1"/>
        <v>0.48402777777777783</v>
      </c>
    </row>
    <row r="58" spans="1:12" ht="12.75">
      <c r="A58" s="19">
        <f t="shared" si="2"/>
        <v>54</v>
      </c>
      <c r="B58" s="19">
        <v>55</v>
      </c>
      <c r="C58" s="20" t="s">
        <v>101</v>
      </c>
      <c r="D58" s="29" t="s">
        <v>102</v>
      </c>
      <c r="E58" s="21" t="s">
        <v>12</v>
      </c>
      <c r="F58" s="57">
        <v>0.27569444444444446</v>
      </c>
      <c r="G58" s="58">
        <v>0.4590277777777778</v>
      </c>
      <c r="H58" s="58">
        <v>0.5243055555555556</v>
      </c>
      <c r="I58" s="58">
        <v>0.5736111111111112</v>
      </c>
      <c r="J58" s="58" t="s">
        <v>323</v>
      </c>
      <c r="K58" s="23">
        <v>0.7666666666666666</v>
      </c>
      <c r="L58" s="23">
        <f t="shared" si="1"/>
        <v>0.49097222222222214</v>
      </c>
    </row>
    <row r="59" spans="1:12" ht="12.75">
      <c r="A59" s="19">
        <f t="shared" si="2"/>
        <v>55</v>
      </c>
      <c r="B59" s="19">
        <v>119</v>
      </c>
      <c r="C59" s="20" t="s">
        <v>103</v>
      </c>
      <c r="D59" s="20" t="s">
        <v>104</v>
      </c>
      <c r="E59" s="21" t="s">
        <v>12</v>
      </c>
      <c r="F59" s="57">
        <v>0.27569444444444446</v>
      </c>
      <c r="G59" s="58">
        <v>0.4590277777777778</v>
      </c>
      <c r="H59" s="58">
        <v>0.5395833333333333</v>
      </c>
      <c r="I59" s="58">
        <v>0.5743055555555555</v>
      </c>
      <c r="J59" s="58" t="s">
        <v>323</v>
      </c>
      <c r="K59" s="23">
        <v>0.7673611111111112</v>
      </c>
      <c r="L59" s="23">
        <f t="shared" si="1"/>
        <v>0.4916666666666667</v>
      </c>
    </row>
    <row r="60" spans="1:12" ht="12.75">
      <c r="A60" s="19">
        <f t="shared" si="2"/>
        <v>56</v>
      </c>
      <c r="B60" s="24">
        <v>118</v>
      </c>
      <c r="C60" s="25" t="s">
        <v>105</v>
      </c>
      <c r="D60" s="25" t="s">
        <v>106</v>
      </c>
      <c r="E60" s="26" t="s">
        <v>12</v>
      </c>
      <c r="F60" s="59">
        <v>0.27569444444444446</v>
      </c>
      <c r="G60" s="60">
        <v>0.45694444444444443</v>
      </c>
      <c r="H60" s="60">
        <v>0.5263888888888889</v>
      </c>
      <c r="I60" s="60">
        <v>0.5777777777777778</v>
      </c>
      <c r="J60" s="60" t="s">
        <v>323</v>
      </c>
      <c r="K60" s="28">
        <v>0.7680555555555556</v>
      </c>
      <c r="L60" s="28">
        <f t="shared" si="1"/>
        <v>0.49236111111111114</v>
      </c>
    </row>
    <row r="61" spans="1:12" ht="12.75">
      <c r="A61" s="19">
        <f t="shared" si="2"/>
        <v>57</v>
      </c>
      <c r="B61" s="19">
        <v>75</v>
      </c>
      <c r="C61" s="20" t="s">
        <v>107</v>
      </c>
      <c r="D61" s="20" t="s">
        <v>26</v>
      </c>
      <c r="E61" s="21" t="s">
        <v>12</v>
      </c>
      <c r="F61" s="57">
        <v>0.27569444444444446</v>
      </c>
      <c r="G61" s="58">
        <v>0.46388888888888885</v>
      </c>
      <c r="H61" s="58">
        <v>0.5361111111111111</v>
      </c>
      <c r="I61" s="58">
        <v>0.5791666666666667</v>
      </c>
      <c r="J61" s="58" t="s">
        <v>323</v>
      </c>
      <c r="K61" s="23">
        <v>0.7722222222222223</v>
      </c>
      <c r="L61" s="23">
        <f t="shared" si="1"/>
        <v>0.4965277777777778</v>
      </c>
    </row>
    <row r="62" spans="1:12" ht="12.75">
      <c r="A62" s="19">
        <f t="shared" si="2"/>
        <v>58</v>
      </c>
      <c r="B62" s="19">
        <v>104</v>
      </c>
      <c r="C62" s="20" t="s">
        <v>108</v>
      </c>
      <c r="D62" s="20" t="s">
        <v>26</v>
      </c>
      <c r="E62" s="21" t="s">
        <v>12</v>
      </c>
      <c r="F62" s="57">
        <v>0.27569444444444446</v>
      </c>
      <c r="G62" s="58">
        <v>0.4590277777777778</v>
      </c>
      <c r="H62" s="58">
        <v>0.525</v>
      </c>
      <c r="I62" s="58">
        <v>0.5694444444444444</v>
      </c>
      <c r="J62" s="58" t="s">
        <v>323</v>
      </c>
      <c r="K62" s="23">
        <v>0.7743055555555555</v>
      </c>
      <c r="L62" s="23">
        <f t="shared" si="1"/>
        <v>0.498611111111111</v>
      </c>
    </row>
    <row r="63" spans="1:12" ht="12.75">
      <c r="A63" s="19">
        <f t="shared" si="2"/>
        <v>59</v>
      </c>
      <c r="B63" s="19">
        <v>123</v>
      </c>
      <c r="C63" s="20" t="s">
        <v>109</v>
      </c>
      <c r="D63" s="20" t="s">
        <v>26</v>
      </c>
      <c r="E63" s="21" t="s">
        <v>12</v>
      </c>
      <c r="F63" s="57">
        <v>0.27569444444444446</v>
      </c>
      <c r="G63" s="58">
        <v>0.4756944444444444</v>
      </c>
      <c r="H63" s="58">
        <v>0.55</v>
      </c>
      <c r="I63" s="58">
        <v>0.6055555555555555</v>
      </c>
      <c r="J63" s="58" t="s">
        <v>323</v>
      </c>
      <c r="K63" s="23">
        <v>0.7930555555555556</v>
      </c>
      <c r="L63" s="23">
        <f t="shared" si="1"/>
        <v>0.5173611111111112</v>
      </c>
    </row>
    <row r="64" spans="1:12" ht="12.75">
      <c r="A64" s="19">
        <f t="shared" si="2"/>
        <v>60</v>
      </c>
      <c r="B64" s="19">
        <v>13</v>
      </c>
      <c r="C64" s="20" t="s">
        <v>110</v>
      </c>
      <c r="D64" s="20" t="s">
        <v>111</v>
      </c>
      <c r="E64" s="21" t="s">
        <v>12</v>
      </c>
      <c r="F64" s="57">
        <v>0.27569444444444446</v>
      </c>
      <c r="G64" s="58">
        <v>0.46388888888888885</v>
      </c>
      <c r="H64" s="58">
        <v>0.5388888888888889</v>
      </c>
      <c r="I64" s="58">
        <v>0.5958333333333333</v>
      </c>
      <c r="J64" s="58" t="s">
        <v>323</v>
      </c>
      <c r="K64" s="23">
        <v>0.7951388888888888</v>
      </c>
      <c r="L64" s="23">
        <f t="shared" si="1"/>
        <v>0.5194444444444444</v>
      </c>
    </row>
    <row r="65" spans="1:12" ht="12.75">
      <c r="A65" s="19">
        <f t="shared" si="2"/>
        <v>61</v>
      </c>
      <c r="B65" s="19">
        <v>14</v>
      </c>
      <c r="C65" s="20" t="s">
        <v>112</v>
      </c>
      <c r="D65" s="20" t="s">
        <v>26</v>
      </c>
      <c r="E65" s="21" t="s">
        <v>12</v>
      </c>
      <c r="F65" s="57">
        <v>0.27569444444444446</v>
      </c>
      <c r="G65" s="58">
        <v>0.46875</v>
      </c>
      <c r="H65" s="58">
        <v>0.5395833333333333</v>
      </c>
      <c r="I65" s="58">
        <v>0.5979166666666667</v>
      </c>
      <c r="J65" s="58" t="s">
        <v>323</v>
      </c>
      <c r="K65" s="23">
        <v>0.8013888888888889</v>
      </c>
      <c r="L65" s="23">
        <f t="shared" si="1"/>
        <v>0.5256944444444445</v>
      </c>
    </row>
    <row r="66" spans="1:12" ht="12.75">
      <c r="A66" s="19">
        <f t="shared" si="2"/>
        <v>62</v>
      </c>
      <c r="B66" s="19">
        <v>53</v>
      </c>
      <c r="C66" s="20" t="s">
        <v>113</v>
      </c>
      <c r="D66" s="20" t="s">
        <v>114</v>
      </c>
      <c r="E66" s="21" t="s">
        <v>12</v>
      </c>
      <c r="F66" s="57">
        <v>0.27569444444444446</v>
      </c>
      <c r="G66" s="58">
        <v>0.4708333333333334</v>
      </c>
      <c r="H66" s="58">
        <v>0.5444444444444444</v>
      </c>
      <c r="I66" s="58">
        <v>0.6</v>
      </c>
      <c r="J66" s="58" t="s">
        <v>323</v>
      </c>
      <c r="K66" s="23">
        <v>0.8027777777777777</v>
      </c>
      <c r="L66" s="23">
        <f t="shared" si="1"/>
        <v>0.5270833333333332</v>
      </c>
    </row>
    <row r="67" spans="1:12" ht="12.75">
      <c r="A67" s="19">
        <f t="shared" si="2"/>
        <v>63</v>
      </c>
      <c r="B67" s="19">
        <v>101</v>
      </c>
      <c r="C67" s="20" t="s">
        <v>115</v>
      </c>
      <c r="D67" s="20" t="s">
        <v>116</v>
      </c>
      <c r="E67" s="21" t="s">
        <v>12</v>
      </c>
      <c r="F67" s="57">
        <v>0.27569444444444446</v>
      </c>
      <c r="G67" s="58">
        <v>0.4770833333333333</v>
      </c>
      <c r="H67" s="58">
        <v>0.5513888888888888</v>
      </c>
      <c r="I67" s="58">
        <v>0.60625</v>
      </c>
      <c r="J67" s="58" t="s">
        <v>323</v>
      </c>
      <c r="K67" s="23">
        <v>0.8048611111111111</v>
      </c>
      <c r="L67" s="23">
        <f t="shared" si="1"/>
        <v>0.5291666666666667</v>
      </c>
    </row>
    <row r="68" spans="1:12" ht="12.75">
      <c r="A68" s="19">
        <f t="shared" si="2"/>
        <v>64</v>
      </c>
      <c r="B68" s="19">
        <v>29</v>
      </c>
      <c r="C68" s="20" t="s">
        <v>156</v>
      </c>
      <c r="D68" s="20" t="s">
        <v>157</v>
      </c>
      <c r="E68" s="21" t="s">
        <v>12</v>
      </c>
      <c r="F68" s="57">
        <v>0.27569444444444446</v>
      </c>
      <c r="G68" s="58">
        <v>0.47291666666666665</v>
      </c>
      <c r="H68" s="58">
        <v>0.5423611111111112</v>
      </c>
      <c r="I68" s="58">
        <v>0.5958333333333333</v>
      </c>
      <c r="J68" s="58" t="s">
        <v>323</v>
      </c>
      <c r="K68" s="23">
        <v>0.80625</v>
      </c>
      <c r="L68" s="23">
        <f t="shared" si="1"/>
        <v>0.5305555555555556</v>
      </c>
    </row>
    <row r="69" spans="1:12" ht="12.75">
      <c r="A69" s="19">
        <f t="shared" si="2"/>
        <v>65</v>
      </c>
      <c r="B69" s="19">
        <v>91</v>
      </c>
      <c r="C69" s="20" t="s">
        <v>118</v>
      </c>
      <c r="D69" s="20" t="s">
        <v>26</v>
      </c>
      <c r="E69" s="21" t="s">
        <v>12</v>
      </c>
      <c r="F69" s="57">
        <v>0.27569444444444446</v>
      </c>
      <c r="G69" s="58">
        <v>0.46388888888888885</v>
      </c>
      <c r="H69" s="58">
        <v>0.5340277777777778</v>
      </c>
      <c r="I69" s="58">
        <v>0.5944444444444444</v>
      </c>
      <c r="J69" s="58" t="s">
        <v>323</v>
      </c>
      <c r="K69" s="23">
        <v>0.8083333333333332</v>
      </c>
      <c r="L69" s="23">
        <f aca="true" t="shared" si="3" ref="L69:L100">K69-F69</f>
        <v>0.5326388888888888</v>
      </c>
    </row>
    <row r="70" spans="1:12" ht="12.75">
      <c r="A70" s="19">
        <f t="shared" si="2"/>
        <v>66</v>
      </c>
      <c r="B70" s="19">
        <v>24</v>
      </c>
      <c r="C70" s="20" t="s">
        <v>119</v>
      </c>
      <c r="D70" s="20" t="s">
        <v>26</v>
      </c>
      <c r="E70" s="21" t="s">
        <v>12</v>
      </c>
      <c r="F70" s="57">
        <v>0.27569444444444446</v>
      </c>
      <c r="G70" s="58">
        <v>0.46388888888888885</v>
      </c>
      <c r="H70" s="58">
        <v>0.54375</v>
      </c>
      <c r="I70" s="58">
        <v>0.6104166666666667</v>
      </c>
      <c r="J70" s="58" t="s">
        <v>323</v>
      </c>
      <c r="K70" s="23">
        <v>0.8118055555555556</v>
      </c>
      <c r="L70" s="23">
        <f t="shared" si="3"/>
        <v>0.5361111111111111</v>
      </c>
    </row>
    <row r="71" spans="1:12" ht="12.75">
      <c r="A71" s="24">
        <f t="shared" si="2"/>
        <v>67</v>
      </c>
      <c r="B71" s="24">
        <v>113</v>
      </c>
      <c r="C71" s="25" t="s">
        <v>122</v>
      </c>
      <c r="D71" s="25" t="s">
        <v>70</v>
      </c>
      <c r="E71" s="26" t="s">
        <v>12</v>
      </c>
      <c r="F71" s="59">
        <v>0.27569444444444446</v>
      </c>
      <c r="G71" s="60">
        <v>0.47291666666666665</v>
      </c>
      <c r="H71" s="60" t="s">
        <v>323</v>
      </c>
      <c r="I71" s="60">
        <v>0.6</v>
      </c>
      <c r="J71" s="60" t="s">
        <v>323</v>
      </c>
      <c r="K71" s="28">
        <v>0.8118055555555556</v>
      </c>
      <c r="L71" s="28">
        <f t="shared" si="3"/>
        <v>0.5361111111111111</v>
      </c>
    </row>
    <row r="72" spans="1:12" ht="12.75">
      <c r="A72" s="19">
        <f t="shared" si="2"/>
        <v>68</v>
      </c>
      <c r="B72" s="19">
        <v>115</v>
      </c>
      <c r="C72" s="20" t="s">
        <v>120</v>
      </c>
      <c r="D72" s="20" t="s">
        <v>121</v>
      </c>
      <c r="E72" s="21" t="s">
        <v>12</v>
      </c>
      <c r="F72" s="57">
        <v>0.27569444444444446</v>
      </c>
      <c r="G72" s="58">
        <v>0.48055555555555557</v>
      </c>
      <c r="H72" s="58">
        <v>0.5569444444444445</v>
      </c>
      <c r="I72" s="58">
        <v>0.6090277777777778</v>
      </c>
      <c r="J72" s="58" t="s">
        <v>323</v>
      </c>
      <c r="K72" s="23">
        <v>0.8145833333333333</v>
      </c>
      <c r="L72" s="23">
        <f t="shared" si="3"/>
        <v>0.5388888888888889</v>
      </c>
    </row>
    <row r="73" spans="1:12" ht="12.75">
      <c r="A73" s="19">
        <f t="shared" si="2"/>
        <v>69</v>
      </c>
      <c r="B73" s="19">
        <v>81</v>
      </c>
      <c r="C73" s="25" t="s">
        <v>123</v>
      </c>
      <c r="D73" s="25" t="s">
        <v>26</v>
      </c>
      <c r="E73" s="21" t="s">
        <v>12</v>
      </c>
      <c r="F73" s="57">
        <v>0.27569444444444446</v>
      </c>
      <c r="G73" s="58">
        <v>0.47152777777777777</v>
      </c>
      <c r="H73" s="58">
        <v>0.5479166666666667</v>
      </c>
      <c r="I73" s="58">
        <v>0.6201388888888889</v>
      </c>
      <c r="J73" s="58" t="s">
        <v>323</v>
      </c>
      <c r="K73" s="23">
        <v>0.81875</v>
      </c>
      <c r="L73" s="23">
        <f t="shared" si="3"/>
        <v>0.5430555555555555</v>
      </c>
    </row>
    <row r="74" spans="1:12" ht="12.75">
      <c r="A74" s="19">
        <f t="shared" si="2"/>
        <v>70</v>
      </c>
      <c r="B74" s="19">
        <v>103</v>
      </c>
      <c r="C74" s="20" t="s">
        <v>124</v>
      </c>
      <c r="D74" s="20" t="s">
        <v>26</v>
      </c>
      <c r="E74" s="21" t="s">
        <v>12</v>
      </c>
      <c r="F74" s="57">
        <v>0.27569444444444446</v>
      </c>
      <c r="G74" s="58">
        <v>0.5</v>
      </c>
      <c r="H74" s="58">
        <v>0.56875</v>
      </c>
      <c r="I74" s="58">
        <v>0.6354166666666666</v>
      </c>
      <c r="J74" s="58" t="s">
        <v>323</v>
      </c>
      <c r="K74" s="23">
        <v>0.8201388888888889</v>
      </c>
      <c r="L74" s="23">
        <f t="shared" si="3"/>
        <v>0.5444444444444444</v>
      </c>
    </row>
    <row r="75" spans="1:12" ht="12.75">
      <c r="A75" s="19">
        <f t="shared" si="2"/>
        <v>71</v>
      </c>
      <c r="B75" s="19">
        <v>11</v>
      </c>
      <c r="C75" s="20" t="s">
        <v>125</v>
      </c>
      <c r="D75" s="20" t="s">
        <v>126</v>
      </c>
      <c r="E75" s="21" t="s">
        <v>12</v>
      </c>
      <c r="F75" s="57">
        <v>0.27569444444444446</v>
      </c>
      <c r="G75" s="58">
        <v>0.48055555555555557</v>
      </c>
      <c r="H75" s="58">
        <v>0.5555555555555556</v>
      </c>
      <c r="I75" s="58">
        <v>0.6138888888888888</v>
      </c>
      <c r="J75" s="58" t="s">
        <v>323</v>
      </c>
      <c r="K75" s="23">
        <v>0.8208333333333333</v>
      </c>
      <c r="L75" s="23">
        <f t="shared" si="3"/>
        <v>0.5451388888888888</v>
      </c>
    </row>
    <row r="76" spans="1:12" ht="12.75">
      <c r="A76" s="19">
        <f t="shared" si="2"/>
        <v>72</v>
      </c>
      <c r="B76" s="19">
        <v>98</v>
      </c>
      <c r="C76" s="20" t="s">
        <v>127</v>
      </c>
      <c r="D76" s="20" t="s">
        <v>26</v>
      </c>
      <c r="E76" s="21" t="s">
        <v>12</v>
      </c>
      <c r="F76" s="57">
        <v>0.27569444444444446</v>
      </c>
      <c r="G76" s="58">
        <v>0.46875</v>
      </c>
      <c r="H76" s="58">
        <v>0.5465277777777778</v>
      </c>
      <c r="I76" s="58">
        <v>0.6034722222222222</v>
      </c>
      <c r="J76" s="58" t="s">
        <v>323</v>
      </c>
      <c r="K76" s="23">
        <v>0.825</v>
      </c>
      <c r="L76" s="23">
        <f t="shared" si="3"/>
        <v>0.5493055555555555</v>
      </c>
    </row>
    <row r="77" spans="1:12" ht="12.75">
      <c r="A77" s="19">
        <f t="shared" si="2"/>
        <v>73</v>
      </c>
      <c r="B77" s="19">
        <v>51</v>
      </c>
      <c r="C77" s="20" t="s">
        <v>128</v>
      </c>
      <c r="D77" s="20" t="s">
        <v>26</v>
      </c>
      <c r="E77" s="21" t="s">
        <v>12</v>
      </c>
      <c r="F77" s="57">
        <v>0.27569444444444446</v>
      </c>
      <c r="G77" s="58">
        <v>0.48819444444444443</v>
      </c>
      <c r="H77" s="58">
        <v>0.5673611111111111</v>
      </c>
      <c r="I77" s="58">
        <v>0.6173611111111111</v>
      </c>
      <c r="J77" s="58" t="s">
        <v>323</v>
      </c>
      <c r="K77" s="23">
        <v>0.8256944444444444</v>
      </c>
      <c r="L77" s="23">
        <f t="shared" si="3"/>
        <v>0.5499999999999999</v>
      </c>
    </row>
    <row r="78" spans="1:12" ht="12.75">
      <c r="A78" s="19">
        <f t="shared" si="2"/>
        <v>74</v>
      </c>
      <c r="B78" s="19">
        <v>22</v>
      </c>
      <c r="C78" s="20" t="s">
        <v>129</v>
      </c>
      <c r="D78" s="20" t="s">
        <v>130</v>
      </c>
      <c r="E78" s="21" t="s">
        <v>12</v>
      </c>
      <c r="F78" s="57">
        <v>0.27569444444444446</v>
      </c>
      <c r="G78" s="58">
        <v>0.49513888888888885</v>
      </c>
      <c r="H78" s="58">
        <v>0.5631944444444444</v>
      </c>
      <c r="I78" s="58">
        <v>0.6347222222222222</v>
      </c>
      <c r="J78" s="58" t="s">
        <v>323</v>
      </c>
      <c r="K78" s="23">
        <v>0.83125</v>
      </c>
      <c r="L78" s="23">
        <f t="shared" si="3"/>
        <v>0.5555555555555556</v>
      </c>
    </row>
    <row r="79" spans="1:12" ht="12.75">
      <c r="A79" s="24">
        <f t="shared" si="2"/>
        <v>75</v>
      </c>
      <c r="B79" s="24">
        <v>88</v>
      </c>
      <c r="C79" s="25" t="s">
        <v>131</v>
      </c>
      <c r="D79" s="25" t="s">
        <v>132</v>
      </c>
      <c r="E79" s="26" t="s">
        <v>12</v>
      </c>
      <c r="F79" s="59">
        <v>0.27569444444444446</v>
      </c>
      <c r="G79" s="60">
        <v>0.4840277777777778</v>
      </c>
      <c r="H79" s="60" t="s">
        <v>323</v>
      </c>
      <c r="I79" s="60">
        <v>0.6340277777777777</v>
      </c>
      <c r="J79" s="60" t="s">
        <v>323</v>
      </c>
      <c r="K79" s="28">
        <v>0.8347222222222223</v>
      </c>
      <c r="L79" s="28">
        <f t="shared" si="3"/>
        <v>0.5590277777777778</v>
      </c>
    </row>
    <row r="80" spans="1:12" ht="12.75">
      <c r="A80" s="19">
        <f t="shared" si="2"/>
        <v>76</v>
      </c>
      <c r="B80" s="24">
        <v>136</v>
      </c>
      <c r="C80" s="25" t="s">
        <v>133</v>
      </c>
      <c r="D80" s="25" t="s">
        <v>134</v>
      </c>
      <c r="E80" s="26" t="s">
        <v>12</v>
      </c>
      <c r="F80" s="59">
        <v>0.27569444444444446</v>
      </c>
      <c r="G80" s="60">
        <v>0.4770833333333333</v>
      </c>
      <c r="H80" s="60">
        <v>0.5520833333333334</v>
      </c>
      <c r="I80" s="60">
        <v>0.6201388888888889</v>
      </c>
      <c r="J80" s="60" t="s">
        <v>323</v>
      </c>
      <c r="K80" s="28">
        <v>0.8347222222222223</v>
      </c>
      <c r="L80" s="28">
        <f t="shared" si="3"/>
        <v>0.5590277777777778</v>
      </c>
    </row>
    <row r="81" spans="1:12" ht="12.75">
      <c r="A81" s="19">
        <f t="shared" si="2"/>
        <v>77</v>
      </c>
      <c r="B81" s="19">
        <v>3</v>
      </c>
      <c r="C81" s="20" t="s">
        <v>135</v>
      </c>
      <c r="D81" s="20" t="s">
        <v>26</v>
      </c>
      <c r="E81" s="21" t="s">
        <v>12</v>
      </c>
      <c r="F81" s="57">
        <v>0.27569444444444446</v>
      </c>
      <c r="G81" s="58">
        <v>0.4847222222222222</v>
      </c>
      <c r="H81" s="58">
        <v>0.5625</v>
      </c>
      <c r="I81" s="58">
        <v>0.6256944444444444</v>
      </c>
      <c r="J81" s="58" t="s">
        <v>323</v>
      </c>
      <c r="K81" s="23">
        <v>0.8381944444444445</v>
      </c>
      <c r="L81" s="23">
        <f t="shared" si="3"/>
        <v>0.5625</v>
      </c>
    </row>
    <row r="82" spans="1:12" ht="12.75">
      <c r="A82" s="19">
        <f t="shared" si="2"/>
        <v>78</v>
      </c>
      <c r="B82" s="24">
        <v>129</v>
      </c>
      <c r="C82" s="25" t="s">
        <v>136</v>
      </c>
      <c r="D82" s="25" t="s">
        <v>26</v>
      </c>
      <c r="E82" s="26" t="s">
        <v>12</v>
      </c>
      <c r="F82" s="59">
        <v>0.27569444444444446</v>
      </c>
      <c r="G82" s="60">
        <v>0.4847222222222222</v>
      </c>
      <c r="H82" s="60">
        <v>0.5631944444444444</v>
      </c>
      <c r="I82" s="60">
        <v>0.625</v>
      </c>
      <c r="J82" s="60" t="s">
        <v>323</v>
      </c>
      <c r="K82" s="28">
        <v>0.8388888888888889</v>
      </c>
      <c r="L82" s="28">
        <f t="shared" si="3"/>
        <v>0.5631944444444444</v>
      </c>
    </row>
    <row r="83" spans="1:12" ht="12.75">
      <c r="A83" s="19">
        <f t="shared" si="2"/>
        <v>79</v>
      </c>
      <c r="B83" s="19">
        <v>77</v>
      </c>
      <c r="C83" s="20" t="s">
        <v>137</v>
      </c>
      <c r="D83" s="20" t="s">
        <v>138</v>
      </c>
      <c r="E83" s="21" t="s">
        <v>12</v>
      </c>
      <c r="F83" s="57">
        <v>0.27569444444444446</v>
      </c>
      <c r="G83" s="58">
        <v>0.4826388888888889</v>
      </c>
      <c r="H83" s="58">
        <v>0.5784722222222222</v>
      </c>
      <c r="I83" s="58">
        <v>0.642361111111111</v>
      </c>
      <c r="J83" s="58" t="s">
        <v>323</v>
      </c>
      <c r="K83" s="23">
        <v>0.8465277777777778</v>
      </c>
      <c r="L83" s="23">
        <f t="shared" si="3"/>
        <v>0.5708333333333333</v>
      </c>
    </row>
    <row r="84" spans="1:12" ht="12.75">
      <c r="A84" s="19">
        <f t="shared" si="2"/>
        <v>80</v>
      </c>
      <c r="B84" s="19">
        <v>25</v>
      </c>
      <c r="C84" s="20" t="s">
        <v>139</v>
      </c>
      <c r="D84" s="20" t="s">
        <v>26</v>
      </c>
      <c r="E84" s="21" t="s">
        <v>12</v>
      </c>
      <c r="F84" s="57">
        <v>0.27569444444444446</v>
      </c>
      <c r="G84" s="58">
        <v>0.4770833333333333</v>
      </c>
      <c r="H84" s="58">
        <v>0.55625</v>
      </c>
      <c r="I84" s="58">
        <v>0.6298611111111111</v>
      </c>
      <c r="J84" s="58" t="s">
        <v>323</v>
      </c>
      <c r="K84" s="23">
        <v>0.8541666666666666</v>
      </c>
      <c r="L84" s="23">
        <f t="shared" si="3"/>
        <v>0.5784722222222222</v>
      </c>
    </row>
    <row r="85" spans="1:12" ht="12.75">
      <c r="A85" s="19">
        <f t="shared" si="2"/>
        <v>81</v>
      </c>
      <c r="B85" s="19">
        <v>26</v>
      </c>
      <c r="C85" s="20" t="s">
        <v>140</v>
      </c>
      <c r="D85" s="20" t="s">
        <v>141</v>
      </c>
      <c r="E85" s="21" t="s">
        <v>12</v>
      </c>
      <c r="F85" s="57">
        <v>0.27569444444444446</v>
      </c>
      <c r="G85" s="58">
        <v>0.49583333333333335</v>
      </c>
      <c r="H85" s="58">
        <v>0.5743055555555555</v>
      </c>
      <c r="I85" s="58">
        <v>0.6375</v>
      </c>
      <c r="J85" s="58" t="s">
        <v>323</v>
      </c>
      <c r="K85" s="23">
        <v>0.8541666666666666</v>
      </c>
      <c r="L85" s="23">
        <f t="shared" si="3"/>
        <v>0.5784722222222222</v>
      </c>
    </row>
    <row r="86" spans="1:12" ht="12.75">
      <c r="A86" s="24">
        <f t="shared" si="2"/>
        <v>82</v>
      </c>
      <c r="B86" s="24">
        <v>137</v>
      </c>
      <c r="C86" s="25" t="s">
        <v>142</v>
      </c>
      <c r="D86" s="25" t="s">
        <v>143</v>
      </c>
      <c r="E86" s="26" t="s">
        <v>12</v>
      </c>
      <c r="F86" s="59">
        <v>0.27569444444444446</v>
      </c>
      <c r="G86" s="60">
        <v>0.4895833333333333</v>
      </c>
      <c r="H86" s="60" t="s">
        <v>323</v>
      </c>
      <c r="I86" s="60">
        <v>0.6340277777777777</v>
      </c>
      <c r="J86" s="60" t="s">
        <v>323</v>
      </c>
      <c r="K86" s="28">
        <v>0.8541666666666666</v>
      </c>
      <c r="L86" s="28">
        <f t="shared" si="3"/>
        <v>0.5784722222222222</v>
      </c>
    </row>
    <row r="87" spans="1:12" ht="12.75">
      <c r="A87" s="19">
        <f t="shared" si="2"/>
        <v>83</v>
      </c>
      <c r="B87" s="19">
        <v>5</v>
      </c>
      <c r="C87" s="20" t="s">
        <v>38</v>
      </c>
      <c r="D87" s="20" t="s">
        <v>26</v>
      </c>
      <c r="E87" s="21" t="s">
        <v>12</v>
      </c>
      <c r="F87" s="57">
        <v>0.27569444444444446</v>
      </c>
      <c r="G87" s="58">
        <v>0.4930555555555556</v>
      </c>
      <c r="H87" s="58">
        <v>0.5708333333333333</v>
      </c>
      <c r="I87" s="58">
        <v>0.6277777777777778</v>
      </c>
      <c r="J87" s="58" t="s">
        <v>323</v>
      </c>
      <c r="K87" s="23">
        <v>0.8555555555555556</v>
      </c>
      <c r="L87" s="23">
        <f t="shared" si="3"/>
        <v>0.5798611111111112</v>
      </c>
    </row>
    <row r="88" spans="1:12" ht="12.75">
      <c r="A88" s="19">
        <f t="shared" si="2"/>
        <v>84</v>
      </c>
      <c r="B88" s="19">
        <v>74</v>
      </c>
      <c r="C88" s="20" t="s">
        <v>144</v>
      </c>
      <c r="D88" s="20" t="s">
        <v>26</v>
      </c>
      <c r="E88" s="21" t="s">
        <v>12</v>
      </c>
      <c r="F88" s="57">
        <v>0.27569444444444446</v>
      </c>
      <c r="G88" s="58">
        <v>0.4875</v>
      </c>
      <c r="H88" s="58">
        <v>0.5680555555555555</v>
      </c>
      <c r="I88" s="58">
        <v>0.6277777777777778</v>
      </c>
      <c r="J88" s="58" t="s">
        <v>323</v>
      </c>
      <c r="K88" s="23">
        <v>0.8555555555555556</v>
      </c>
      <c r="L88" s="23">
        <f t="shared" si="3"/>
        <v>0.5798611111111112</v>
      </c>
    </row>
    <row r="89" spans="1:12" ht="12.75">
      <c r="A89" s="19">
        <f t="shared" si="2"/>
        <v>85</v>
      </c>
      <c r="B89" s="19">
        <v>79</v>
      </c>
      <c r="C89" s="20" t="s">
        <v>145</v>
      </c>
      <c r="D89" s="20" t="s">
        <v>146</v>
      </c>
      <c r="E89" s="21" t="s">
        <v>12</v>
      </c>
      <c r="F89" s="57">
        <v>0.27569444444444446</v>
      </c>
      <c r="G89" s="58">
        <v>0.4888888888888889</v>
      </c>
      <c r="H89" s="58">
        <v>0.5652777777777778</v>
      </c>
      <c r="I89" s="58">
        <v>0.63125</v>
      </c>
      <c r="J89" s="58" t="s">
        <v>323</v>
      </c>
      <c r="K89" s="23">
        <v>0.8576388888888888</v>
      </c>
      <c r="L89" s="23">
        <f t="shared" si="3"/>
        <v>0.5819444444444444</v>
      </c>
    </row>
    <row r="90" spans="1:12" ht="12.75">
      <c r="A90" s="19" t="s">
        <v>215</v>
      </c>
      <c r="B90" s="19">
        <v>15</v>
      </c>
      <c r="C90" s="20" t="s">
        <v>197</v>
      </c>
      <c r="D90" s="20" t="s">
        <v>26</v>
      </c>
      <c r="E90" s="21" t="s">
        <v>12</v>
      </c>
      <c r="F90" s="57">
        <v>0.27569444444444446</v>
      </c>
      <c r="G90" s="58">
        <v>0.5229166666666667</v>
      </c>
      <c r="H90" s="58" t="s">
        <v>325</v>
      </c>
      <c r="I90" s="58"/>
      <c r="J90" s="58"/>
      <c r="K90" s="22"/>
      <c r="L90" s="22"/>
    </row>
    <row r="91" spans="1:12" ht="12.75">
      <c r="A91" s="19" t="s">
        <v>215</v>
      </c>
      <c r="B91" s="19">
        <v>62</v>
      </c>
      <c r="C91" s="20" t="s">
        <v>203</v>
      </c>
      <c r="D91" s="20" t="s">
        <v>26</v>
      </c>
      <c r="E91" s="21" t="s">
        <v>12</v>
      </c>
      <c r="F91" s="57">
        <v>0.27569444444444446</v>
      </c>
      <c r="G91" s="58">
        <v>0.5513888888888888</v>
      </c>
      <c r="H91" s="58" t="s">
        <v>325</v>
      </c>
      <c r="I91" s="58"/>
      <c r="J91" s="58"/>
      <c r="K91" s="22"/>
      <c r="L91" s="22"/>
    </row>
    <row r="92" spans="1:12" ht="12.75">
      <c r="A92" s="19" t="s">
        <v>215</v>
      </c>
      <c r="B92" s="19">
        <v>68</v>
      </c>
      <c r="C92" s="20" t="s">
        <v>198</v>
      </c>
      <c r="D92" s="20" t="s">
        <v>199</v>
      </c>
      <c r="E92" s="21" t="s">
        <v>12</v>
      </c>
      <c r="F92" s="57">
        <v>0.27569444444444446</v>
      </c>
      <c r="G92" s="58">
        <v>0.51875</v>
      </c>
      <c r="H92" s="58" t="s">
        <v>325</v>
      </c>
      <c r="I92" s="58"/>
      <c r="J92" s="58"/>
      <c r="K92" s="22"/>
      <c r="L92" s="22"/>
    </row>
    <row r="93" spans="1:12" ht="12.75">
      <c r="A93" s="19" t="s">
        <v>215</v>
      </c>
      <c r="B93" s="19">
        <v>72</v>
      </c>
      <c r="C93" s="20" t="s">
        <v>201</v>
      </c>
      <c r="D93" s="20" t="s">
        <v>26</v>
      </c>
      <c r="E93" s="21" t="s">
        <v>12</v>
      </c>
      <c r="F93" s="57">
        <v>0.27569444444444446</v>
      </c>
      <c r="G93" s="58">
        <v>0.5340277777777778</v>
      </c>
      <c r="H93" s="58" t="s">
        <v>325</v>
      </c>
      <c r="I93" s="58"/>
      <c r="J93" s="58"/>
      <c r="K93" s="22"/>
      <c r="L93" s="22"/>
    </row>
    <row r="94" spans="1:12" ht="12.75">
      <c r="A94" s="19" t="s">
        <v>215</v>
      </c>
      <c r="B94" s="19">
        <v>76</v>
      </c>
      <c r="C94" s="20" t="s">
        <v>200</v>
      </c>
      <c r="D94" s="20" t="s">
        <v>146</v>
      </c>
      <c r="E94" s="21" t="s">
        <v>12</v>
      </c>
      <c r="F94" s="57">
        <v>0.27569444444444446</v>
      </c>
      <c r="G94" s="58">
        <v>0.4986111111111111</v>
      </c>
      <c r="H94" s="58" t="s">
        <v>325</v>
      </c>
      <c r="I94" s="58"/>
      <c r="J94" s="58"/>
      <c r="K94" s="22"/>
      <c r="L94" s="22"/>
    </row>
    <row r="95" spans="1:12" ht="12.75">
      <c r="A95" s="19" t="s">
        <v>215</v>
      </c>
      <c r="B95" s="19">
        <v>85</v>
      </c>
      <c r="C95" s="20" t="s">
        <v>202</v>
      </c>
      <c r="D95" s="20" t="s">
        <v>146</v>
      </c>
      <c r="E95" s="21" t="s">
        <v>12</v>
      </c>
      <c r="F95" s="57">
        <v>0.27569444444444446</v>
      </c>
      <c r="G95" s="58">
        <v>0.5347222222222222</v>
      </c>
      <c r="H95" s="58" t="s">
        <v>325</v>
      </c>
      <c r="I95" s="58"/>
      <c r="J95" s="58"/>
      <c r="K95" s="22"/>
      <c r="L95" s="22"/>
    </row>
    <row r="96" spans="1:12" ht="12.75">
      <c r="A96" s="19" t="s">
        <v>215</v>
      </c>
      <c r="B96" s="19">
        <v>94</v>
      </c>
      <c r="C96" s="20" t="s">
        <v>178</v>
      </c>
      <c r="D96" s="20" t="s">
        <v>179</v>
      </c>
      <c r="E96" s="21" t="s">
        <v>12</v>
      </c>
      <c r="F96" s="57">
        <v>0.27569444444444446</v>
      </c>
      <c r="G96" s="58">
        <v>0.5027777777777778</v>
      </c>
      <c r="H96" s="58" t="s">
        <v>325</v>
      </c>
      <c r="I96" s="58"/>
      <c r="J96" s="58"/>
      <c r="K96" s="22"/>
      <c r="L96" s="22"/>
    </row>
    <row r="97" spans="1:12" ht="12.75">
      <c r="A97" s="19" t="s">
        <v>215</v>
      </c>
      <c r="B97" s="19">
        <v>102</v>
      </c>
      <c r="C97" s="20" t="s">
        <v>180</v>
      </c>
      <c r="D97" s="20" t="s">
        <v>26</v>
      </c>
      <c r="E97" s="21" t="s">
        <v>12</v>
      </c>
      <c r="F97" s="57">
        <v>0.27569444444444446</v>
      </c>
      <c r="G97" s="58">
        <v>0.5131944444444444</v>
      </c>
      <c r="H97" s="58" t="s">
        <v>325</v>
      </c>
      <c r="I97" s="58"/>
      <c r="J97" s="58"/>
      <c r="K97" s="22"/>
      <c r="L97" s="22"/>
    </row>
    <row r="98" spans="1:12" ht="12.75">
      <c r="A98" s="19" t="s">
        <v>215</v>
      </c>
      <c r="B98" s="19">
        <v>116</v>
      </c>
      <c r="C98" s="20" t="s">
        <v>181</v>
      </c>
      <c r="D98" s="20" t="s">
        <v>182</v>
      </c>
      <c r="E98" s="21" t="s">
        <v>12</v>
      </c>
      <c r="F98" s="57">
        <v>0.27569444444444446</v>
      </c>
      <c r="G98" s="58">
        <v>0.5145833333333333</v>
      </c>
      <c r="H98" s="58" t="s">
        <v>325</v>
      </c>
      <c r="I98" s="58"/>
      <c r="J98" s="58"/>
      <c r="K98" s="22"/>
      <c r="L98" s="22"/>
    </row>
    <row r="99" spans="1:12" ht="12.75">
      <c r="A99" s="19" t="s">
        <v>215</v>
      </c>
      <c r="B99" s="24">
        <v>126</v>
      </c>
      <c r="C99" s="25" t="s">
        <v>187</v>
      </c>
      <c r="D99" s="25" t="s">
        <v>26</v>
      </c>
      <c r="E99" s="26" t="s">
        <v>12</v>
      </c>
      <c r="F99" s="59">
        <v>0.27569444444444446</v>
      </c>
      <c r="G99" s="60">
        <v>0.5125</v>
      </c>
      <c r="H99" s="58" t="s">
        <v>325</v>
      </c>
      <c r="I99" s="60"/>
      <c r="J99" s="60"/>
      <c r="K99" s="27"/>
      <c r="L99" s="27"/>
    </row>
    <row r="100" spans="1:12" ht="12.75">
      <c r="A100" s="19" t="s">
        <v>215</v>
      </c>
      <c r="B100" s="24">
        <v>132</v>
      </c>
      <c r="C100" s="25" t="s">
        <v>191</v>
      </c>
      <c r="D100" s="25" t="s">
        <v>192</v>
      </c>
      <c r="E100" s="26" t="s">
        <v>12</v>
      </c>
      <c r="F100" s="59">
        <v>0.27569444444444446</v>
      </c>
      <c r="G100" s="60">
        <v>0.5090277777777777</v>
      </c>
      <c r="H100" s="58" t="s">
        <v>325</v>
      </c>
      <c r="I100" s="60"/>
      <c r="J100" s="60"/>
      <c r="K100" s="27"/>
      <c r="L100" s="27"/>
    </row>
    <row r="101" spans="1:12" ht="12.75">
      <c r="A101" s="19" t="s">
        <v>215</v>
      </c>
      <c r="B101" s="19">
        <v>2</v>
      </c>
      <c r="C101" s="20" t="s">
        <v>147</v>
      </c>
      <c r="D101" s="20" t="s">
        <v>148</v>
      </c>
      <c r="E101" s="21" t="s">
        <v>12</v>
      </c>
      <c r="F101" s="57">
        <v>0.27569444444444446</v>
      </c>
      <c r="G101" s="58" t="s">
        <v>326</v>
      </c>
      <c r="H101" s="58" t="s">
        <v>326</v>
      </c>
      <c r="I101" s="58" t="s">
        <v>326</v>
      </c>
      <c r="J101" s="58" t="s">
        <v>326</v>
      </c>
      <c r="K101" s="23" t="s">
        <v>326</v>
      </c>
      <c r="L101" s="23" t="s">
        <v>326</v>
      </c>
    </row>
    <row r="102" spans="1:12" ht="12.75">
      <c r="A102" s="19" t="s">
        <v>215</v>
      </c>
      <c r="B102" s="19">
        <v>7</v>
      </c>
      <c r="C102" s="20" t="s">
        <v>151</v>
      </c>
      <c r="D102" s="20" t="s">
        <v>26</v>
      </c>
      <c r="E102" s="21" t="s">
        <v>12</v>
      </c>
      <c r="F102" s="57">
        <v>0.27569444444444446</v>
      </c>
      <c r="G102" s="58" t="s">
        <v>326</v>
      </c>
      <c r="H102" s="58" t="s">
        <v>326</v>
      </c>
      <c r="I102" s="58" t="s">
        <v>326</v>
      </c>
      <c r="J102" s="58" t="s">
        <v>326</v>
      </c>
      <c r="K102" s="23" t="s">
        <v>326</v>
      </c>
      <c r="L102" s="23" t="s">
        <v>326</v>
      </c>
    </row>
    <row r="103" spans="1:12" ht="12.75">
      <c r="A103" s="19" t="s">
        <v>215</v>
      </c>
      <c r="B103" s="19">
        <v>9</v>
      </c>
      <c r="C103" s="20" t="s">
        <v>152</v>
      </c>
      <c r="D103" s="20" t="s">
        <v>26</v>
      </c>
      <c r="E103" s="21" t="s">
        <v>12</v>
      </c>
      <c r="F103" s="57">
        <v>0.27569444444444446</v>
      </c>
      <c r="G103" s="58">
        <v>0.49444444444444446</v>
      </c>
      <c r="H103" s="58" t="s">
        <v>326</v>
      </c>
      <c r="I103" s="58" t="s">
        <v>326</v>
      </c>
      <c r="J103" s="58" t="s">
        <v>326</v>
      </c>
      <c r="K103" s="23" t="s">
        <v>326</v>
      </c>
      <c r="L103" s="23" t="s">
        <v>326</v>
      </c>
    </row>
    <row r="104" spans="1:12" ht="12.75">
      <c r="A104" s="19" t="s">
        <v>215</v>
      </c>
      <c r="B104" s="19">
        <v>16</v>
      </c>
      <c r="C104" s="20" t="s">
        <v>153</v>
      </c>
      <c r="D104" s="20" t="s">
        <v>26</v>
      </c>
      <c r="E104" s="21" t="s">
        <v>12</v>
      </c>
      <c r="F104" s="57">
        <v>0.27569444444444446</v>
      </c>
      <c r="G104" s="58">
        <v>0.5319444444444444</v>
      </c>
      <c r="H104" s="58" t="s">
        <v>326</v>
      </c>
      <c r="I104" s="58" t="s">
        <v>326</v>
      </c>
      <c r="J104" s="58" t="s">
        <v>326</v>
      </c>
      <c r="K104" s="23" t="s">
        <v>326</v>
      </c>
      <c r="L104" s="23" t="s">
        <v>326</v>
      </c>
    </row>
    <row r="105" spans="1:12" ht="12.75">
      <c r="A105" s="19" t="s">
        <v>215</v>
      </c>
      <c r="B105" s="19">
        <v>20</v>
      </c>
      <c r="C105" s="20" t="s">
        <v>154</v>
      </c>
      <c r="D105" s="20" t="s">
        <v>26</v>
      </c>
      <c r="E105" s="21" t="s">
        <v>12</v>
      </c>
      <c r="F105" s="57">
        <v>0.27569444444444446</v>
      </c>
      <c r="G105" s="58">
        <v>0.49513888888888885</v>
      </c>
      <c r="H105" s="58" t="s">
        <v>326</v>
      </c>
      <c r="I105" s="58" t="s">
        <v>326</v>
      </c>
      <c r="J105" s="58" t="s">
        <v>326</v>
      </c>
      <c r="K105" s="23" t="s">
        <v>326</v>
      </c>
      <c r="L105" s="23" t="s">
        <v>326</v>
      </c>
    </row>
    <row r="106" spans="1:12" ht="12.75">
      <c r="A106" s="19" t="s">
        <v>215</v>
      </c>
      <c r="B106" s="24">
        <v>23</v>
      </c>
      <c r="C106" s="25" t="s">
        <v>117</v>
      </c>
      <c r="D106" s="25" t="s">
        <v>26</v>
      </c>
      <c r="E106" s="26" t="s">
        <v>12</v>
      </c>
      <c r="F106" s="59">
        <v>0.27569444444444446</v>
      </c>
      <c r="G106" s="60" t="s">
        <v>326</v>
      </c>
      <c r="H106" s="60" t="s">
        <v>326</v>
      </c>
      <c r="I106" s="60" t="s">
        <v>326</v>
      </c>
      <c r="J106" s="60" t="s">
        <v>326</v>
      </c>
      <c r="K106" s="28" t="s">
        <v>326</v>
      </c>
      <c r="L106" s="28" t="s">
        <v>326</v>
      </c>
    </row>
    <row r="107" spans="1:12" ht="12.75">
      <c r="A107" s="19" t="s">
        <v>215</v>
      </c>
      <c r="B107" s="19">
        <v>27</v>
      </c>
      <c r="C107" s="20" t="s">
        <v>155</v>
      </c>
      <c r="D107" s="20" t="s">
        <v>26</v>
      </c>
      <c r="E107" s="21" t="s">
        <v>12</v>
      </c>
      <c r="F107" s="57">
        <v>0.27569444444444446</v>
      </c>
      <c r="G107" s="58" t="s">
        <v>326</v>
      </c>
      <c r="H107" s="58" t="s">
        <v>326</v>
      </c>
      <c r="I107" s="58" t="s">
        <v>326</v>
      </c>
      <c r="J107" s="58" t="s">
        <v>326</v>
      </c>
      <c r="K107" s="23" t="s">
        <v>326</v>
      </c>
      <c r="L107" s="23" t="s">
        <v>326</v>
      </c>
    </row>
    <row r="108" spans="1:12" ht="12.75">
      <c r="A108" s="19" t="s">
        <v>215</v>
      </c>
      <c r="B108" s="19">
        <v>30</v>
      </c>
      <c r="C108" s="20" t="s">
        <v>158</v>
      </c>
      <c r="D108" s="20" t="s">
        <v>26</v>
      </c>
      <c r="E108" s="21" t="s">
        <v>12</v>
      </c>
      <c r="F108" s="57">
        <v>0.27569444444444446</v>
      </c>
      <c r="G108" s="58" t="s">
        <v>326</v>
      </c>
      <c r="H108" s="58" t="s">
        <v>326</v>
      </c>
      <c r="I108" s="58" t="s">
        <v>326</v>
      </c>
      <c r="J108" s="58" t="s">
        <v>326</v>
      </c>
      <c r="K108" s="23" t="s">
        <v>326</v>
      </c>
      <c r="L108" s="23" t="s">
        <v>326</v>
      </c>
    </row>
    <row r="109" spans="1:12" ht="12.75">
      <c r="A109" s="19" t="s">
        <v>215</v>
      </c>
      <c r="B109" s="19">
        <v>36</v>
      </c>
      <c r="C109" s="20" t="s">
        <v>159</v>
      </c>
      <c r="D109" s="20" t="s">
        <v>160</v>
      </c>
      <c r="E109" s="21" t="s">
        <v>12</v>
      </c>
      <c r="F109" s="57">
        <v>0.27569444444444446</v>
      </c>
      <c r="G109" s="58" t="s">
        <v>326</v>
      </c>
      <c r="H109" s="58" t="s">
        <v>326</v>
      </c>
      <c r="I109" s="58" t="s">
        <v>326</v>
      </c>
      <c r="J109" s="58" t="s">
        <v>326</v>
      </c>
      <c r="K109" s="23" t="s">
        <v>326</v>
      </c>
      <c r="L109" s="23" t="s">
        <v>326</v>
      </c>
    </row>
    <row r="110" spans="1:12" ht="12.75">
      <c r="A110" s="19" t="s">
        <v>215</v>
      </c>
      <c r="B110" s="19">
        <v>37</v>
      </c>
      <c r="C110" s="20" t="s">
        <v>161</v>
      </c>
      <c r="D110" s="20" t="s">
        <v>162</v>
      </c>
      <c r="E110" s="21" t="s">
        <v>12</v>
      </c>
      <c r="F110" s="57">
        <v>0.27569444444444446</v>
      </c>
      <c r="G110" s="58">
        <v>0.47361111111111115</v>
      </c>
      <c r="H110" s="58" t="s">
        <v>326</v>
      </c>
      <c r="I110" s="58" t="s">
        <v>326</v>
      </c>
      <c r="J110" s="58" t="s">
        <v>326</v>
      </c>
      <c r="K110" s="23" t="s">
        <v>326</v>
      </c>
      <c r="L110" s="23" t="s">
        <v>326</v>
      </c>
    </row>
    <row r="111" spans="1:12" ht="12.75">
      <c r="A111" s="19" t="s">
        <v>215</v>
      </c>
      <c r="B111" s="24">
        <v>39</v>
      </c>
      <c r="C111" s="25" t="s">
        <v>163</v>
      </c>
      <c r="D111" s="25" t="s">
        <v>26</v>
      </c>
      <c r="E111" s="26" t="s">
        <v>12</v>
      </c>
      <c r="F111" s="59">
        <v>0.27569444444444446</v>
      </c>
      <c r="G111" s="60" t="s">
        <v>326</v>
      </c>
      <c r="H111" s="60" t="s">
        <v>326</v>
      </c>
      <c r="I111" s="60" t="s">
        <v>326</v>
      </c>
      <c r="J111" s="60" t="s">
        <v>326</v>
      </c>
      <c r="K111" s="28" t="s">
        <v>326</v>
      </c>
      <c r="L111" s="28" t="s">
        <v>326</v>
      </c>
    </row>
    <row r="112" spans="1:12" ht="12.75">
      <c r="A112" s="19" t="s">
        <v>215</v>
      </c>
      <c r="B112" s="19">
        <v>45</v>
      </c>
      <c r="C112" s="20" t="s">
        <v>164</v>
      </c>
      <c r="D112" s="20" t="s">
        <v>26</v>
      </c>
      <c r="E112" s="21" t="s">
        <v>12</v>
      </c>
      <c r="F112" s="57">
        <v>0.27569444444444446</v>
      </c>
      <c r="G112" s="58" t="s">
        <v>326</v>
      </c>
      <c r="H112" s="58" t="s">
        <v>326</v>
      </c>
      <c r="I112" s="58" t="s">
        <v>326</v>
      </c>
      <c r="J112" s="58" t="s">
        <v>326</v>
      </c>
      <c r="K112" s="23" t="s">
        <v>326</v>
      </c>
      <c r="L112" s="23" t="s">
        <v>326</v>
      </c>
    </row>
    <row r="113" spans="1:12" ht="12.75">
      <c r="A113" s="19" t="s">
        <v>215</v>
      </c>
      <c r="B113" s="19">
        <v>48</v>
      </c>
      <c r="C113" s="20" t="s">
        <v>165</v>
      </c>
      <c r="D113" s="20" t="s">
        <v>146</v>
      </c>
      <c r="E113" s="21" t="s">
        <v>12</v>
      </c>
      <c r="F113" s="57">
        <v>0.27569444444444446</v>
      </c>
      <c r="G113" s="58">
        <v>0.4979166666666666</v>
      </c>
      <c r="H113" s="58" t="s">
        <v>326</v>
      </c>
      <c r="I113" s="58" t="s">
        <v>326</v>
      </c>
      <c r="J113" s="58" t="s">
        <v>326</v>
      </c>
      <c r="K113" s="23" t="s">
        <v>326</v>
      </c>
      <c r="L113" s="23" t="s">
        <v>326</v>
      </c>
    </row>
    <row r="114" spans="1:12" ht="12.75">
      <c r="A114" s="19" t="s">
        <v>215</v>
      </c>
      <c r="B114" s="19">
        <v>59</v>
      </c>
      <c r="C114" s="20" t="s">
        <v>166</v>
      </c>
      <c r="D114" s="20" t="s">
        <v>167</v>
      </c>
      <c r="E114" s="21" t="s">
        <v>12</v>
      </c>
      <c r="F114" s="57">
        <v>0.27569444444444446</v>
      </c>
      <c r="G114" s="58">
        <v>0.45625</v>
      </c>
      <c r="H114" s="58" t="s">
        <v>326</v>
      </c>
      <c r="I114" s="58" t="s">
        <v>326</v>
      </c>
      <c r="J114" s="58" t="s">
        <v>326</v>
      </c>
      <c r="K114" s="23" t="s">
        <v>326</v>
      </c>
      <c r="L114" s="23" t="s">
        <v>326</v>
      </c>
    </row>
    <row r="115" spans="1:12" ht="12.75">
      <c r="A115" s="19" t="s">
        <v>215</v>
      </c>
      <c r="B115" s="19">
        <v>63</v>
      </c>
      <c r="C115" s="20" t="s">
        <v>169</v>
      </c>
      <c r="D115" s="20" t="s">
        <v>170</v>
      </c>
      <c r="E115" s="21" t="s">
        <v>12</v>
      </c>
      <c r="F115" s="57">
        <v>0.27569444444444446</v>
      </c>
      <c r="G115" s="58">
        <v>0.4979166666666666</v>
      </c>
      <c r="H115" s="58" t="s">
        <v>326</v>
      </c>
      <c r="I115" s="58" t="s">
        <v>326</v>
      </c>
      <c r="J115" s="58" t="s">
        <v>326</v>
      </c>
      <c r="K115" s="23" t="s">
        <v>326</v>
      </c>
      <c r="L115" s="23" t="s">
        <v>326</v>
      </c>
    </row>
    <row r="116" spans="1:12" ht="12.75">
      <c r="A116" s="19" t="s">
        <v>215</v>
      </c>
      <c r="B116" s="19">
        <v>73</v>
      </c>
      <c r="C116" s="20" t="s">
        <v>172</v>
      </c>
      <c r="D116" s="20" t="s">
        <v>173</v>
      </c>
      <c r="E116" s="21" t="s">
        <v>12</v>
      </c>
      <c r="F116" s="57">
        <v>0.27569444444444446</v>
      </c>
      <c r="G116" s="58">
        <v>0.4305555555555556</v>
      </c>
      <c r="H116" s="58" t="s">
        <v>326</v>
      </c>
      <c r="I116" s="58" t="s">
        <v>326</v>
      </c>
      <c r="J116" s="58" t="s">
        <v>326</v>
      </c>
      <c r="K116" s="23" t="s">
        <v>326</v>
      </c>
      <c r="L116" s="23" t="s">
        <v>326</v>
      </c>
    </row>
    <row r="117" spans="1:12" ht="12.75">
      <c r="A117" s="19" t="s">
        <v>215</v>
      </c>
      <c r="B117" s="19">
        <v>80</v>
      </c>
      <c r="C117" s="20" t="s">
        <v>174</v>
      </c>
      <c r="D117" s="20" t="s">
        <v>175</v>
      </c>
      <c r="E117" s="21" t="s">
        <v>12</v>
      </c>
      <c r="F117" s="57">
        <v>0.27569444444444446</v>
      </c>
      <c r="G117" s="58">
        <v>0.43333333333333335</v>
      </c>
      <c r="H117" s="58">
        <v>0.49444444444444446</v>
      </c>
      <c r="I117" s="58" t="s">
        <v>326</v>
      </c>
      <c r="J117" s="58" t="s">
        <v>326</v>
      </c>
      <c r="K117" s="23" t="s">
        <v>326</v>
      </c>
      <c r="L117" s="23" t="s">
        <v>326</v>
      </c>
    </row>
    <row r="118" spans="1:12" ht="12.75">
      <c r="A118" s="19" t="s">
        <v>215</v>
      </c>
      <c r="B118" s="24">
        <v>90</v>
      </c>
      <c r="C118" s="25" t="s">
        <v>176</v>
      </c>
      <c r="D118" s="25" t="s">
        <v>177</v>
      </c>
      <c r="E118" s="26" t="s">
        <v>12</v>
      </c>
      <c r="F118" s="59">
        <v>0.27569444444444446</v>
      </c>
      <c r="G118" s="60">
        <v>0.4916666666666667</v>
      </c>
      <c r="H118" s="60">
        <v>0.5631944444444444</v>
      </c>
      <c r="I118" s="60" t="s">
        <v>326</v>
      </c>
      <c r="J118" s="60" t="s">
        <v>326</v>
      </c>
      <c r="K118" s="28" t="s">
        <v>326</v>
      </c>
      <c r="L118" s="28" t="s">
        <v>326</v>
      </c>
    </row>
    <row r="119" spans="1:12" ht="12.75">
      <c r="A119" s="19" t="s">
        <v>215</v>
      </c>
      <c r="B119" s="19">
        <v>120</v>
      </c>
      <c r="C119" s="20" t="s">
        <v>183</v>
      </c>
      <c r="D119" s="20" t="s">
        <v>184</v>
      </c>
      <c r="E119" s="21" t="s">
        <v>12</v>
      </c>
      <c r="F119" s="57">
        <v>0.27569444444444446</v>
      </c>
      <c r="G119" s="58">
        <v>0.45416666666666666</v>
      </c>
      <c r="H119" s="58">
        <v>0.525</v>
      </c>
      <c r="I119" s="58">
        <v>0.5770833333333333</v>
      </c>
      <c r="J119" s="58" t="s">
        <v>326</v>
      </c>
      <c r="K119" s="23" t="s">
        <v>326</v>
      </c>
      <c r="L119" s="23" t="s">
        <v>326</v>
      </c>
    </row>
    <row r="120" spans="1:12" ht="12.75">
      <c r="A120" s="19" t="s">
        <v>215</v>
      </c>
      <c r="B120" s="24">
        <v>122</v>
      </c>
      <c r="C120" s="25" t="s">
        <v>185</v>
      </c>
      <c r="D120" s="25" t="s">
        <v>186</v>
      </c>
      <c r="E120" s="26" t="s">
        <v>12</v>
      </c>
      <c r="F120" s="59">
        <v>0.27569444444444446</v>
      </c>
      <c r="G120" s="60">
        <v>0.49652777777777773</v>
      </c>
      <c r="H120" s="60">
        <v>0.579861111111111</v>
      </c>
      <c r="I120" s="60" t="s">
        <v>326</v>
      </c>
      <c r="J120" s="60" t="s">
        <v>326</v>
      </c>
      <c r="K120" s="28" t="s">
        <v>326</v>
      </c>
      <c r="L120" s="28" t="s">
        <v>326</v>
      </c>
    </row>
    <row r="121" spans="1:12" ht="12.75">
      <c r="A121" s="19" t="s">
        <v>215</v>
      </c>
      <c r="B121" s="19">
        <v>128</v>
      </c>
      <c r="C121" s="20" t="s">
        <v>188</v>
      </c>
      <c r="D121" s="20" t="s">
        <v>189</v>
      </c>
      <c r="E121" s="21" t="s">
        <v>12</v>
      </c>
      <c r="F121" s="57">
        <v>0.27569444444444446</v>
      </c>
      <c r="G121" s="58">
        <v>0.5006944444444444</v>
      </c>
      <c r="H121" s="58" t="s">
        <v>326</v>
      </c>
      <c r="I121" s="58" t="s">
        <v>326</v>
      </c>
      <c r="J121" s="58" t="s">
        <v>326</v>
      </c>
      <c r="K121" s="23" t="s">
        <v>326</v>
      </c>
      <c r="L121" s="23" t="s">
        <v>326</v>
      </c>
    </row>
    <row r="122" spans="1:12" ht="12.75">
      <c r="A122" s="19" t="s">
        <v>215</v>
      </c>
      <c r="B122" s="19">
        <v>130</v>
      </c>
      <c r="C122" s="31" t="s">
        <v>190</v>
      </c>
      <c r="D122" s="31" t="s">
        <v>53</v>
      </c>
      <c r="E122" s="21" t="s">
        <v>12</v>
      </c>
      <c r="F122" s="57">
        <v>0.27569444444444446</v>
      </c>
      <c r="G122" s="58">
        <v>0.4979166666666666</v>
      </c>
      <c r="H122" s="58" t="s">
        <v>326</v>
      </c>
      <c r="I122" s="58" t="s">
        <v>326</v>
      </c>
      <c r="J122" s="58" t="s">
        <v>326</v>
      </c>
      <c r="K122" s="23" t="s">
        <v>326</v>
      </c>
      <c r="L122" s="23" t="s">
        <v>326</v>
      </c>
    </row>
    <row r="123" spans="1:12" ht="12.75">
      <c r="A123" s="19" t="s">
        <v>215</v>
      </c>
      <c r="B123" s="24">
        <v>134</v>
      </c>
      <c r="C123" s="25" t="s">
        <v>193</v>
      </c>
      <c r="D123" s="25" t="s">
        <v>194</v>
      </c>
      <c r="E123" s="26" t="s">
        <v>12</v>
      </c>
      <c r="F123" s="59">
        <v>0.27569444444444446</v>
      </c>
      <c r="G123" s="60" t="s">
        <v>326</v>
      </c>
      <c r="H123" s="60" t="s">
        <v>326</v>
      </c>
      <c r="I123" s="60" t="s">
        <v>326</v>
      </c>
      <c r="J123" s="60" t="s">
        <v>326</v>
      </c>
      <c r="K123" s="28" t="s">
        <v>326</v>
      </c>
      <c r="L123" s="28" t="s">
        <v>326</v>
      </c>
    </row>
    <row r="124" spans="1:12" ht="12.75">
      <c r="A124" s="24" t="s">
        <v>215</v>
      </c>
      <c r="B124" s="24">
        <v>138</v>
      </c>
      <c r="C124" s="25" t="s">
        <v>195</v>
      </c>
      <c r="D124" s="25" t="s">
        <v>196</v>
      </c>
      <c r="E124" s="26" t="s">
        <v>12</v>
      </c>
      <c r="F124" s="59">
        <v>0.27569444444444446</v>
      </c>
      <c r="G124" s="60" t="s">
        <v>326</v>
      </c>
      <c r="H124" s="60"/>
      <c r="I124" s="60"/>
      <c r="J124" s="60"/>
      <c r="K124" s="28"/>
      <c r="L124" s="28"/>
    </row>
    <row r="125" spans="1:12" ht="12.75">
      <c r="A125" s="19" t="s">
        <v>215</v>
      </c>
      <c r="B125" s="24">
        <v>139</v>
      </c>
      <c r="C125" s="25" t="s">
        <v>168</v>
      </c>
      <c r="D125" s="25" t="s">
        <v>26</v>
      </c>
      <c r="E125" s="26" t="s">
        <v>12</v>
      </c>
      <c r="F125" s="59">
        <v>0.27569444444444446</v>
      </c>
      <c r="G125" s="60">
        <v>0.47361111111111115</v>
      </c>
      <c r="H125" s="60"/>
      <c r="I125" s="60"/>
      <c r="J125" s="60"/>
      <c r="K125" s="28"/>
      <c r="L125" s="28"/>
    </row>
    <row r="126" spans="1:12" ht="12.75">
      <c r="A126" s="19" t="s">
        <v>215</v>
      </c>
      <c r="B126" s="24">
        <v>69</v>
      </c>
      <c r="C126" s="25" t="s">
        <v>171</v>
      </c>
      <c r="D126" s="25" t="s">
        <v>48</v>
      </c>
      <c r="E126" s="26" t="s">
        <v>12</v>
      </c>
      <c r="F126" s="59">
        <v>0.27569444444444446</v>
      </c>
      <c r="G126" s="60" t="s">
        <v>326</v>
      </c>
      <c r="H126" s="60" t="s">
        <v>326</v>
      </c>
      <c r="I126" s="60" t="s">
        <v>326</v>
      </c>
      <c r="J126" s="60" t="s">
        <v>326</v>
      </c>
      <c r="K126" s="28" t="s">
        <v>326</v>
      </c>
      <c r="L126" s="28" t="s">
        <v>326</v>
      </c>
    </row>
    <row r="127" spans="1:12" ht="12.75">
      <c r="A127" s="32"/>
      <c r="B127" s="33"/>
      <c r="C127" s="33"/>
      <c r="D127" s="33"/>
      <c r="E127" s="33"/>
      <c r="F127" s="61"/>
      <c r="G127" s="62"/>
      <c r="H127" s="62"/>
      <c r="I127" s="62"/>
      <c r="J127" s="62"/>
      <c r="K127" s="32"/>
      <c r="L127" s="32"/>
    </row>
    <row r="128" spans="1:12" ht="13.5" thickBot="1">
      <c r="A128" s="8"/>
      <c r="B128"/>
      <c r="C128"/>
      <c r="D128"/>
      <c r="E128"/>
      <c r="F128" s="51"/>
      <c r="G128" s="52"/>
      <c r="H128" s="52"/>
      <c r="I128" s="52"/>
      <c r="J128" s="52"/>
      <c r="K128" s="7"/>
      <c r="L128" s="8"/>
    </row>
    <row r="129" spans="1:12" ht="12.75">
      <c r="A129" s="34" t="s">
        <v>204</v>
      </c>
      <c r="B129" s="35"/>
      <c r="C129" s="36"/>
      <c r="D129" s="36"/>
      <c r="E129" s="37"/>
      <c r="F129" s="63"/>
      <c r="G129" s="64"/>
      <c r="H129" s="64"/>
      <c r="I129" s="64"/>
      <c r="J129" s="64"/>
      <c r="K129" s="38"/>
      <c r="L129" s="39"/>
    </row>
    <row r="130" spans="1:12" ht="12.75">
      <c r="A130" s="40" t="s">
        <v>2</v>
      </c>
      <c r="B130" s="16" t="s">
        <v>3</v>
      </c>
      <c r="C130" s="16" t="s">
        <v>4</v>
      </c>
      <c r="D130" s="16" t="s">
        <v>5</v>
      </c>
      <c r="E130" s="16" t="s">
        <v>6</v>
      </c>
      <c r="F130" s="55" t="s">
        <v>7</v>
      </c>
      <c r="G130" s="56" t="s">
        <v>319</v>
      </c>
      <c r="H130" s="56" t="s">
        <v>320</v>
      </c>
      <c r="I130" s="56" t="s">
        <v>321</v>
      </c>
      <c r="J130" s="56" t="s">
        <v>322</v>
      </c>
      <c r="K130" s="18" t="s">
        <v>8</v>
      </c>
      <c r="L130" s="41" t="s">
        <v>9</v>
      </c>
    </row>
    <row r="131" spans="1:12" ht="12.75">
      <c r="A131" s="42">
        <v>1</v>
      </c>
      <c r="B131" s="19">
        <v>149</v>
      </c>
      <c r="C131" s="20" t="s">
        <v>327</v>
      </c>
      <c r="D131" s="20" t="s">
        <v>205</v>
      </c>
      <c r="E131" s="21" t="s">
        <v>206</v>
      </c>
      <c r="F131" s="57">
        <v>0.27569444444444446</v>
      </c>
      <c r="G131" s="58">
        <v>0.44375</v>
      </c>
      <c r="H131" s="58">
        <v>0.5013888888888889</v>
      </c>
      <c r="I131" s="58">
        <v>0.5409722222222222</v>
      </c>
      <c r="J131" s="58">
        <v>0.6069444444444444</v>
      </c>
      <c r="K131" s="23">
        <v>0.7020833333333334</v>
      </c>
      <c r="L131" s="43">
        <f aca="true" t="shared" si="4" ref="L131:L138">K131-F131</f>
        <v>0.42638888888888893</v>
      </c>
    </row>
    <row r="132" spans="1:12" ht="12.75">
      <c r="A132" s="42">
        <v>2</v>
      </c>
      <c r="B132" s="19">
        <v>145</v>
      </c>
      <c r="C132" s="20" t="s">
        <v>207</v>
      </c>
      <c r="D132" s="20" t="s">
        <v>208</v>
      </c>
      <c r="E132" s="21" t="s">
        <v>206</v>
      </c>
      <c r="F132" s="57">
        <v>0.27569444444444446</v>
      </c>
      <c r="G132" s="58">
        <v>0.4458333333333333</v>
      </c>
      <c r="H132" s="58">
        <v>0.5097222222222222</v>
      </c>
      <c r="I132" s="58">
        <v>0.5527777777777778</v>
      </c>
      <c r="J132" s="58">
        <v>0.625</v>
      </c>
      <c r="K132" s="23">
        <v>0.7319444444444444</v>
      </c>
      <c r="L132" s="43">
        <f t="shared" si="4"/>
        <v>0.45624999999999993</v>
      </c>
    </row>
    <row r="133" spans="1:12" ht="12.75">
      <c r="A133" s="42">
        <v>3</v>
      </c>
      <c r="B133" s="19">
        <v>140</v>
      </c>
      <c r="C133" s="20" t="s">
        <v>209</v>
      </c>
      <c r="D133" s="20" t="s">
        <v>26</v>
      </c>
      <c r="E133" s="21" t="s">
        <v>206</v>
      </c>
      <c r="F133" s="57">
        <v>0.27569444444444446</v>
      </c>
      <c r="G133" s="58">
        <v>0.4770833333333333</v>
      </c>
      <c r="H133" s="58">
        <v>0.5298611111111111</v>
      </c>
      <c r="I133" s="58">
        <v>0.5791666666666667</v>
      </c>
      <c r="J133" s="58">
        <v>0.6520833333333333</v>
      </c>
      <c r="K133" s="23">
        <v>0.7881944444444445</v>
      </c>
      <c r="L133" s="43">
        <f t="shared" si="4"/>
        <v>0.5125000000000001</v>
      </c>
    </row>
    <row r="134" spans="1:12" ht="12.75">
      <c r="A134" s="42">
        <v>4</v>
      </c>
      <c r="B134" s="19">
        <v>150</v>
      </c>
      <c r="C134" s="20" t="s">
        <v>210</v>
      </c>
      <c r="D134" s="20" t="s">
        <v>100</v>
      </c>
      <c r="E134" s="21" t="s">
        <v>206</v>
      </c>
      <c r="F134" s="57">
        <v>0.27569444444444446</v>
      </c>
      <c r="G134" s="58">
        <v>0.4930555555555556</v>
      </c>
      <c r="H134" s="58">
        <v>0.5694444444444444</v>
      </c>
      <c r="I134" s="58">
        <v>0.6159722222222223</v>
      </c>
      <c r="J134" s="58" t="s">
        <v>323</v>
      </c>
      <c r="K134" s="23">
        <v>0.8145833333333333</v>
      </c>
      <c r="L134" s="43">
        <f t="shared" si="4"/>
        <v>0.5388888888888889</v>
      </c>
    </row>
    <row r="135" spans="1:12" ht="12.75">
      <c r="A135" s="42">
        <v>5</v>
      </c>
      <c r="B135" s="19">
        <v>144</v>
      </c>
      <c r="C135" s="20" t="s">
        <v>211</v>
      </c>
      <c r="D135" s="20" t="s">
        <v>328</v>
      </c>
      <c r="E135" s="21" t="s">
        <v>206</v>
      </c>
      <c r="F135" s="57">
        <v>0.27569444444444446</v>
      </c>
      <c r="G135" s="58">
        <v>0.48194444444444445</v>
      </c>
      <c r="H135" s="58">
        <v>0.5583333333333333</v>
      </c>
      <c r="I135" s="58">
        <v>0.6125</v>
      </c>
      <c r="J135" s="58" t="s">
        <v>323</v>
      </c>
      <c r="K135" s="23">
        <v>0.8243055555555556</v>
      </c>
      <c r="L135" s="43">
        <f t="shared" si="4"/>
        <v>0.5486111111111112</v>
      </c>
    </row>
    <row r="136" spans="1:12" ht="12.75">
      <c r="A136" s="42">
        <v>6</v>
      </c>
      <c r="B136" s="19">
        <v>148</v>
      </c>
      <c r="C136" s="20" t="s">
        <v>212</v>
      </c>
      <c r="D136" s="20" t="s">
        <v>26</v>
      </c>
      <c r="E136" s="21" t="s">
        <v>206</v>
      </c>
      <c r="F136" s="57">
        <v>0.27569444444444446</v>
      </c>
      <c r="G136" s="58">
        <v>0.4895833333333333</v>
      </c>
      <c r="H136" s="58">
        <v>0.5652777777777778</v>
      </c>
      <c r="I136" s="58">
        <v>0.607638888888889</v>
      </c>
      <c r="J136" s="58" t="s">
        <v>323</v>
      </c>
      <c r="K136" s="23">
        <v>0.8298611111111112</v>
      </c>
      <c r="L136" s="43">
        <f t="shared" si="4"/>
        <v>0.5541666666666667</v>
      </c>
    </row>
    <row r="137" spans="1:12" ht="12.75">
      <c r="A137" s="42">
        <v>7</v>
      </c>
      <c r="B137" s="19">
        <v>147</v>
      </c>
      <c r="C137" s="20" t="s">
        <v>213</v>
      </c>
      <c r="D137" s="20" t="s">
        <v>26</v>
      </c>
      <c r="E137" s="21" t="s">
        <v>206</v>
      </c>
      <c r="F137" s="57">
        <v>0.27569444444444446</v>
      </c>
      <c r="G137" s="58">
        <v>0.4840277777777778</v>
      </c>
      <c r="H137" s="58">
        <v>0.5645833333333333</v>
      </c>
      <c r="I137" s="58">
        <v>0.6236111111111111</v>
      </c>
      <c r="J137" s="58" t="s">
        <v>323</v>
      </c>
      <c r="K137" s="23">
        <v>0.8388888888888889</v>
      </c>
      <c r="L137" s="43">
        <f t="shared" si="4"/>
        <v>0.5631944444444444</v>
      </c>
    </row>
    <row r="138" spans="1:12" ht="12.75">
      <c r="A138" s="42">
        <v>8</v>
      </c>
      <c r="B138" s="19">
        <v>151</v>
      </c>
      <c r="C138" s="20" t="s">
        <v>214</v>
      </c>
      <c r="D138" s="20" t="s">
        <v>26</v>
      </c>
      <c r="E138" s="21" t="s">
        <v>206</v>
      </c>
      <c r="F138" s="57">
        <v>0.27569444444444446</v>
      </c>
      <c r="G138" s="58">
        <v>0.4979166666666666</v>
      </c>
      <c r="H138" s="58">
        <v>0.5708333333333333</v>
      </c>
      <c r="I138" s="58">
        <v>0.6263888888888889</v>
      </c>
      <c r="J138" s="58" t="s">
        <v>323</v>
      </c>
      <c r="K138" s="23">
        <v>0.8486111111111111</v>
      </c>
      <c r="L138" s="43">
        <f t="shared" si="4"/>
        <v>0.5729166666666666</v>
      </c>
    </row>
    <row r="139" spans="1:12" ht="12.75">
      <c r="A139" s="42" t="s">
        <v>215</v>
      </c>
      <c r="B139" s="19">
        <v>142</v>
      </c>
      <c r="C139" s="20" t="s">
        <v>219</v>
      </c>
      <c r="D139" s="20" t="s">
        <v>220</v>
      </c>
      <c r="E139" s="21" t="s">
        <v>206</v>
      </c>
      <c r="F139" s="57">
        <v>0.27569444444444446</v>
      </c>
      <c r="G139" s="58">
        <v>0.4604166666666667</v>
      </c>
      <c r="H139" s="58">
        <v>0.5229166666666667</v>
      </c>
      <c r="I139" s="58" t="s">
        <v>326</v>
      </c>
      <c r="J139" s="58" t="s">
        <v>326</v>
      </c>
      <c r="K139" s="23"/>
      <c r="L139" s="43"/>
    </row>
    <row r="140" spans="1:12" ht="12.75">
      <c r="A140" s="42" t="s">
        <v>215</v>
      </c>
      <c r="B140" s="19">
        <v>146</v>
      </c>
      <c r="C140" s="20" t="s">
        <v>216</v>
      </c>
      <c r="D140" s="20" t="s">
        <v>217</v>
      </c>
      <c r="E140" s="21" t="s">
        <v>206</v>
      </c>
      <c r="F140" s="57">
        <v>0.27569444444444446</v>
      </c>
      <c r="G140" s="58">
        <v>0.4888888888888889</v>
      </c>
      <c r="H140" s="58" t="s">
        <v>326</v>
      </c>
      <c r="I140" s="58" t="s">
        <v>326</v>
      </c>
      <c r="J140" s="58" t="s">
        <v>326</v>
      </c>
      <c r="K140" s="23"/>
      <c r="L140" s="43"/>
    </row>
    <row r="141" spans="1:12" ht="13.5" thickBot="1">
      <c r="A141" s="44" t="s">
        <v>215</v>
      </c>
      <c r="B141" s="45">
        <v>153</v>
      </c>
      <c r="C141" s="46" t="s">
        <v>218</v>
      </c>
      <c r="D141" s="47"/>
      <c r="E141" s="48" t="s">
        <v>206</v>
      </c>
      <c r="F141" s="65">
        <v>0.27569444444444446</v>
      </c>
      <c r="G141" s="66">
        <v>0.5125</v>
      </c>
      <c r="H141" s="66" t="s">
        <v>325</v>
      </c>
      <c r="I141" s="66"/>
      <c r="J141" s="66"/>
      <c r="K141" s="49"/>
      <c r="L141" s="50"/>
    </row>
    <row r="142" spans="1:12" ht="12.75">
      <c r="A142" s="8"/>
      <c r="B142"/>
      <c r="C142"/>
      <c r="D142"/>
      <c r="E142"/>
      <c r="F142" s="51"/>
      <c r="G142" s="52"/>
      <c r="H142" s="52"/>
      <c r="I142" s="52"/>
      <c r="J142" s="52"/>
      <c r="K142" s="7"/>
      <c r="L142" s="8"/>
    </row>
    <row r="143" spans="1:12" ht="13.5" thickBot="1">
      <c r="A143" s="8"/>
      <c r="B143"/>
      <c r="C143"/>
      <c r="D143"/>
      <c r="E143"/>
      <c r="F143" s="51"/>
      <c r="G143" s="67"/>
      <c r="H143" s="52"/>
      <c r="I143" s="52"/>
      <c r="J143" s="52"/>
      <c r="K143" s="7"/>
      <c r="L143" s="8"/>
    </row>
    <row r="144" spans="1:12" ht="12.75">
      <c r="A144" s="72" t="s">
        <v>221</v>
      </c>
      <c r="B144" s="73"/>
      <c r="C144" s="73"/>
      <c r="D144" s="36"/>
      <c r="E144" s="37"/>
      <c r="F144" s="63"/>
      <c r="G144" s="54"/>
      <c r="H144" s="64"/>
      <c r="I144" s="64"/>
      <c r="J144" s="64"/>
      <c r="K144" s="38"/>
      <c r="L144" s="39"/>
    </row>
    <row r="145" spans="1:12" ht="12.75">
      <c r="A145" s="16" t="s">
        <v>2</v>
      </c>
      <c r="B145" s="16" t="s">
        <v>3</v>
      </c>
      <c r="C145" s="16" t="s">
        <v>4</v>
      </c>
      <c r="D145" s="16" t="s">
        <v>5</v>
      </c>
      <c r="E145" s="16" t="s">
        <v>6</v>
      </c>
      <c r="F145" s="55" t="s">
        <v>7</v>
      </c>
      <c r="G145" s="56" t="s">
        <v>319</v>
      </c>
      <c r="H145" s="56" t="s">
        <v>320</v>
      </c>
      <c r="I145" s="56" t="s">
        <v>321</v>
      </c>
      <c r="J145" s="56" t="s">
        <v>322</v>
      </c>
      <c r="K145" s="18" t="s">
        <v>8</v>
      </c>
      <c r="L145" s="17" t="s">
        <v>9</v>
      </c>
    </row>
    <row r="146" spans="1:12" ht="12.75">
      <c r="A146" s="19">
        <v>1</v>
      </c>
      <c r="B146" s="19">
        <v>174</v>
      </c>
      <c r="C146" s="20" t="s">
        <v>222</v>
      </c>
      <c r="D146" s="20" t="s">
        <v>223</v>
      </c>
      <c r="E146" s="21" t="s">
        <v>224</v>
      </c>
      <c r="F146" s="57">
        <v>0.27569444444444446</v>
      </c>
      <c r="G146" s="58">
        <v>0.4277777777777778</v>
      </c>
      <c r="H146" s="58">
        <v>0.4770833333333333</v>
      </c>
      <c r="I146" s="58">
        <v>0.5104166666666666</v>
      </c>
      <c r="J146" s="58">
        <v>0.56875</v>
      </c>
      <c r="K146" s="23">
        <v>0.6548611111111111</v>
      </c>
      <c r="L146" s="23">
        <f aca="true" t="shared" si="5" ref="L146:L182">K146-F146</f>
        <v>0.37916666666666665</v>
      </c>
    </row>
    <row r="147" spans="1:12" ht="12.75">
      <c r="A147" s="19">
        <v>2</v>
      </c>
      <c r="B147" s="19">
        <v>197</v>
      </c>
      <c r="C147" s="20" t="s">
        <v>225</v>
      </c>
      <c r="D147" s="20" t="s">
        <v>226</v>
      </c>
      <c r="E147" s="21" t="s">
        <v>224</v>
      </c>
      <c r="F147" s="57">
        <v>0.27569444444444446</v>
      </c>
      <c r="G147" s="58">
        <v>0.4270833333333333</v>
      </c>
      <c r="H147" s="58">
        <v>0.4763888888888889</v>
      </c>
      <c r="I147" s="58">
        <v>0.5104166666666666</v>
      </c>
      <c r="J147" s="58">
        <v>0.56875</v>
      </c>
      <c r="K147" s="23">
        <v>0.6569444444444444</v>
      </c>
      <c r="L147" s="23">
        <f t="shared" si="5"/>
        <v>0.38125</v>
      </c>
    </row>
    <row r="148" spans="1:12" ht="12.75">
      <c r="A148" s="19">
        <v>3</v>
      </c>
      <c r="B148" s="19">
        <v>181</v>
      </c>
      <c r="C148" s="20" t="s">
        <v>227</v>
      </c>
      <c r="D148" s="20" t="s">
        <v>228</v>
      </c>
      <c r="E148" s="21" t="s">
        <v>224</v>
      </c>
      <c r="F148" s="57">
        <v>0.27569444444444446</v>
      </c>
      <c r="G148" s="58">
        <v>0.43194444444444446</v>
      </c>
      <c r="H148" s="58">
        <v>0.48333333333333334</v>
      </c>
      <c r="I148" s="58">
        <v>0.5180555555555556</v>
      </c>
      <c r="J148" s="58">
        <v>0.5770833333333333</v>
      </c>
      <c r="K148" s="23">
        <v>0.6625</v>
      </c>
      <c r="L148" s="23">
        <f t="shared" si="5"/>
        <v>0.3868055555555555</v>
      </c>
    </row>
    <row r="149" spans="1:12" ht="12.75">
      <c r="A149" s="19">
        <v>4</v>
      </c>
      <c r="B149" s="19">
        <v>200</v>
      </c>
      <c r="C149" s="20" t="s">
        <v>229</v>
      </c>
      <c r="D149" s="20" t="s">
        <v>35</v>
      </c>
      <c r="E149" s="21" t="s">
        <v>224</v>
      </c>
      <c r="F149" s="57">
        <v>0.27569444444444446</v>
      </c>
      <c r="G149" s="58">
        <v>0.43402777777777773</v>
      </c>
      <c r="H149" s="58">
        <v>0.4861111111111111</v>
      </c>
      <c r="I149" s="58">
        <v>0.5277777777777778</v>
      </c>
      <c r="J149" s="58">
        <v>0.5875</v>
      </c>
      <c r="K149" s="23">
        <v>0.6784722222222223</v>
      </c>
      <c r="L149" s="23">
        <f t="shared" si="5"/>
        <v>0.4027777777777778</v>
      </c>
    </row>
    <row r="150" spans="1:12" ht="12.75">
      <c r="A150" s="19">
        <v>5</v>
      </c>
      <c r="B150" s="19">
        <v>201</v>
      </c>
      <c r="C150" s="20" t="s">
        <v>230</v>
      </c>
      <c r="D150" s="20" t="s">
        <v>35</v>
      </c>
      <c r="E150" s="21" t="s">
        <v>224</v>
      </c>
      <c r="F150" s="57">
        <v>0.27569444444444446</v>
      </c>
      <c r="G150" s="58">
        <v>0.43402777777777773</v>
      </c>
      <c r="H150" s="58">
        <v>0.4861111111111111</v>
      </c>
      <c r="I150" s="58">
        <v>0.5284722222222222</v>
      </c>
      <c r="J150" s="58">
        <v>0.5875</v>
      </c>
      <c r="K150" s="23">
        <v>0.6791666666666667</v>
      </c>
      <c r="L150" s="23">
        <f t="shared" si="5"/>
        <v>0.40347222222222223</v>
      </c>
    </row>
    <row r="151" spans="1:12" ht="12.75">
      <c r="A151" s="19">
        <v>6</v>
      </c>
      <c r="B151" s="19">
        <v>185</v>
      </c>
      <c r="C151" s="20" t="s">
        <v>231</v>
      </c>
      <c r="D151" s="20" t="s">
        <v>232</v>
      </c>
      <c r="E151" s="21" t="s">
        <v>224</v>
      </c>
      <c r="F151" s="57">
        <v>0.27569444444444446</v>
      </c>
      <c r="G151" s="58">
        <v>0.4305555555555556</v>
      </c>
      <c r="H151" s="58">
        <v>0.48125</v>
      </c>
      <c r="I151" s="58">
        <v>0.5284722222222222</v>
      </c>
      <c r="J151" s="58">
        <v>0.5875</v>
      </c>
      <c r="K151" s="23">
        <v>0.6833333333333332</v>
      </c>
      <c r="L151" s="23">
        <f t="shared" si="5"/>
        <v>0.4076388888888888</v>
      </c>
    </row>
    <row r="152" spans="1:12" ht="12.75">
      <c r="A152" s="19">
        <v>7</v>
      </c>
      <c r="B152" s="19">
        <v>193</v>
      </c>
      <c r="C152" s="20" t="s">
        <v>233</v>
      </c>
      <c r="D152" s="20" t="s">
        <v>26</v>
      </c>
      <c r="E152" s="21" t="s">
        <v>224</v>
      </c>
      <c r="F152" s="57">
        <v>0.27569444444444446</v>
      </c>
      <c r="G152" s="58">
        <v>0.4361111111111111</v>
      </c>
      <c r="H152" s="58">
        <v>0.4909722222222222</v>
      </c>
      <c r="I152" s="58">
        <v>0.5298611111111111</v>
      </c>
      <c r="J152" s="58">
        <v>0.5944444444444444</v>
      </c>
      <c r="K152" s="23">
        <v>0.6881944444444444</v>
      </c>
      <c r="L152" s="23">
        <f t="shared" si="5"/>
        <v>0.4125</v>
      </c>
    </row>
    <row r="153" spans="1:12" ht="12.75">
      <c r="A153" s="19">
        <v>8</v>
      </c>
      <c r="B153" s="19">
        <v>166</v>
      </c>
      <c r="C153" s="20" t="s">
        <v>234</v>
      </c>
      <c r="D153" s="20" t="s">
        <v>26</v>
      </c>
      <c r="E153" s="21" t="s">
        <v>224</v>
      </c>
      <c r="F153" s="57">
        <v>0.27569444444444446</v>
      </c>
      <c r="G153" s="58">
        <v>0.4381944444444445</v>
      </c>
      <c r="H153" s="58">
        <v>0.49375</v>
      </c>
      <c r="I153" s="58">
        <v>0.5347222222222222</v>
      </c>
      <c r="J153" s="58">
        <v>0.6</v>
      </c>
      <c r="K153" s="23">
        <v>0.6979166666666666</v>
      </c>
      <c r="L153" s="23">
        <f t="shared" si="5"/>
        <v>0.42222222222222217</v>
      </c>
    </row>
    <row r="154" spans="1:12" ht="12.75">
      <c r="A154" s="19">
        <v>9</v>
      </c>
      <c r="B154" s="19">
        <v>95</v>
      </c>
      <c r="C154" s="31" t="s">
        <v>52</v>
      </c>
      <c r="D154" s="31" t="s">
        <v>53</v>
      </c>
      <c r="E154" s="21" t="s">
        <v>224</v>
      </c>
      <c r="F154" s="57">
        <v>0.27569444444444446</v>
      </c>
      <c r="G154" s="58">
        <v>0.43402777777777773</v>
      </c>
      <c r="H154" s="58">
        <v>0.4909722222222222</v>
      </c>
      <c r="I154" s="58">
        <v>0.5340277777777778</v>
      </c>
      <c r="J154" s="58">
        <v>0.6020833333333333</v>
      </c>
      <c r="K154" s="23">
        <v>0.7</v>
      </c>
      <c r="L154" s="23">
        <f t="shared" si="5"/>
        <v>0.4243055555555555</v>
      </c>
    </row>
    <row r="155" spans="1:12" ht="12.75">
      <c r="A155" s="19">
        <v>10</v>
      </c>
      <c r="B155" s="19">
        <v>180</v>
      </c>
      <c r="C155" s="20" t="s">
        <v>235</v>
      </c>
      <c r="D155" s="20" t="s">
        <v>236</v>
      </c>
      <c r="E155" s="21" t="s">
        <v>224</v>
      </c>
      <c r="F155" s="57">
        <v>0.27569444444444446</v>
      </c>
      <c r="G155" s="58">
        <v>0.4472222222222222</v>
      </c>
      <c r="H155" s="58">
        <v>0.5055555555555555</v>
      </c>
      <c r="I155" s="58">
        <v>0.5409722222222222</v>
      </c>
      <c r="J155" s="58">
        <v>0.6069444444444444</v>
      </c>
      <c r="K155" s="23">
        <v>0.7083333333333334</v>
      </c>
      <c r="L155" s="23">
        <f t="shared" si="5"/>
        <v>0.4326388888888889</v>
      </c>
    </row>
    <row r="156" spans="1:12" ht="12.75">
      <c r="A156" s="19">
        <v>11</v>
      </c>
      <c r="B156" s="19">
        <v>204</v>
      </c>
      <c r="C156" s="20" t="s">
        <v>237</v>
      </c>
      <c r="D156" s="20" t="s">
        <v>238</v>
      </c>
      <c r="E156" s="21" t="s">
        <v>224</v>
      </c>
      <c r="F156" s="57">
        <v>0.27569444444444446</v>
      </c>
      <c r="G156" s="58">
        <v>0.4590277777777778</v>
      </c>
      <c r="H156" s="58" t="s">
        <v>323</v>
      </c>
      <c r="I156" s="58">
        <v>0.5604166666666667</v>
      </c>
      <c r="J156" s="58" t="s">
        <v>323</v>
      </c>
      <c r="K156" s="23">
        <v>0.7354166666666666</v>
      </c>
      <c r="L156" s="23">
        <f t="shared" si="5"/>
        <v>0.45972222222222214</v>
      </c>
    </row>
    <row r="157" spans="1:12" ht="12.75">
      <c r="A157" s="19">
        <v>12</v>
      </c>
      <c r="B157" s="19">
        <v>188</v>
      </c>
      <c r="C157" s="20" t="s">
        <v>239</v>
      </c>
      <c r="D157" s="20" t="s">
        <v>240</v>
      </c>
      <c r="E157" s="21" t="s">
        <v>224</v>
      </c>
      <c r="F157" s="57">
        <v>0.27569444444444446</v>
      </c>
      <c r="G157" s="58">
        <v>0.4611111111111111</v>
      </c>
      <c r="H157" s="58" t="s">
        <v>323</v>
      </c>
      <c r="I157" s="58">
        <v>0.5652777777777778</v>
      </c>
      <c r="J157" s="58" t="s">
        <v>323</v>
      </c>
      <c r="K157" s="23">
        <v>0.7375</v>
      </c>
      <c r="L157" s="23">
        <f t="shared" si="5"/>
        <v>0.4618055555555556</v>
      </c>
    </row>
    <row r="158" spans="1:12" ht="12.75">
      <c r="A158" s="19">
        <v>13</v>
      </c>
      <c r="B158" s="19">
        <v>171</v>
      </c>
      <c r="C158" s="20" t="s">
        <v>241</v>
      </c>
      <c r="D158" s="20" t="s">
        <v>242</v>
      </c>
      <c r="E158" s="21" t="s">
        <v>224</v>
      </c>
      <c r="F158" s="57">
        <v>0.27569444444444446</v>
      </c>
      <c r="G158" s="58">
        <v>0.45208333333333334</v>
      </c>
      <c r="H158" s="58">
        <v>0.5159722222222222</v>
      </c>
      <c r="I158" s="58">
        <v>0.5680555555555555</v>
      </c>
      <c r="J158" s="58" t="s">
        <v>323</v>
      </c>
      <c r="K158" s="23">
        <v>0.7430555555555555</v>
      </c>
      <c r="L158" s="23">
        <f t="shared" si="5"/>
        <v>0.467361111111111</v>
      </c>
    </row>
    <row r="159" spans="1:12" ht="12.75">
      <c r="A159" s="19">
        <v>14</v>
      </c>
      <c r="B159" s="19">
        <v>213</v>
      </c>
      <c r="C159" s="20" t="s">
        <v>243</v>
      </c>
      <c r="D159" s="20" t="s">
        <v>26</v>
      </c>
      <c r="E159" s="21" t="s">
        <v>224</v>
      </c>
      <c r="F159" s="57">
        <v>0.27569444444444446</v>
      </c>
      <c r="G159" s="58">
        <v>0.45069444444444445</v>
      </c>
      <c r="H159" s="58">
        <v>0.51875</v>
      </c>
      <c r="I159" s="58">
        <v>0.5736111111111112</v>
      </c>
      <c r="J159" s="58" t="s">
        <v>323</v>
      </c>
      <c r="K159" s="23">
        <v>0.7493055555555556</v>
      </c>
      <c r="L159" s="23">
        <f t="shared" si="5"/>
        <v>0.4736111111111111</v>
      </c>
    </row>
    <row r="160" spans="1:12" ht="12.75">
      <c r="A160" s="19">
        <v>15</v>
      </c>
      <c r="B160" s="19">
        <v>219</v>
      </c>
      <c r="C160" s="20" t="s">
        <v>244</v>
      </c>
      <c r="D160" s="20" t="s">
        <v>26</v>
      </c>
      <c r="E160" s="21" t="s">
        <v>224</v>
      </c>
      <c r="F160" s="57">
        <v>0.27569444444444446</v>
      </c>
      <c r="G160" s="58">
        <v>0.4576388888888889</v>
      </c>
      <c r="H160" s="58">
        <v>0.5229166666666667</v>
      </c>
      <c r="I160" s="58">
        <v>0.576388888888889</v>
      </c>
      <c r="J160" s="58" t="s">
        <v>323</v>
      </c>
      <c r="K160" s="23">
        <v>0.7541666666666668</v>
      </c>
      <c r="L160" s="23">
        <f t="shared" si="5"/>
        <v>0.4784722222222223</v>
      </c>
    </row>
    <row r="161" spans="1:12" ht="12.75">
      <c r="A161" s="19">
        <v>16</v>
      </c>
      <c r="B161" s="19">
        <v>217</v>
      </c>
      <c r="C161" s="20" t="s">
        <v>245</v>
      </c>
      <c r="D161" s="20" t="s">
        <v>246</v>
      </c>
      <c r="E161" s="21" t="s">
        <v>224</v>
      </c>
      <c r="F161" s="57">
        <v>0.27569444444444446</v>
      </c>
      <c r="G161" s="58">
        <v>0.4597222222222222</v>
      </c>
      <c r="H161" s="58">
        <v>0.5194444444444445</v>
      </c>
      <c r="I161" s="58">
        <v>0.5666666666666667</v>
      </c>
      <c r="J161" s="58" t="s">
        <v>323</v>
      </c>
      <c r="K161" s="23">
        <v>0.7590277777777777</v>
      </c>
      <c r="L161" s="23">
        <f t="shared" si="5"/>
        <v>0.4833333333333333</v>
      </c>
    </row>
    <row r="162" spans="1:12" ht="12.75">
      <c r="A162" s="19">
        <v>17</v>
      </c>
      <c r="B162" s="19">
        <v>208</v>
      </c>
      <c r="C162" s="20" t="s">
        <v>247</v>
      </c>
      <c r="D162" s="20" t="s">
        <v>248</v>
      </c>
      <c r="E162" s="21" t="s">
        <v>224</v>
      </c>
      <c r="F162" s="57">
        <v>0.27569444444444446</v>
      </c>
      <c r="G162" s="58">
        <v>0.4625</v>
      </c>
      <c r="H162" s="58">
        <v>0.5298611111111111</v>
      </c>
      <c r="I162" s="58">
        <v>0.5715277777777777</v>
      </c>
      <c r="J162" s="58" t="s">
        <v>323</v>
      </c>
      <c r="K162" s="23">
        <v>0.7659722222222222</v>
      </c>
      <c r="L162" s="23">
        <f t="shared" si="5"/>
        <v>0.4902777777777777</v>
      </c>
    </row>
    <row r="163" spans="1:12" ht="12.75">
      <c r="A163" s="19">
        <v>18</v>
      </c>
      <c r="B163" s="19">
        <v>159</v>
      </c>
      <c r="C163" s="20" t="s">
        <v>249</v>
      </c>
      <c r="D163" s="20" t="s">
        <v>26</v>
      </c>
      <c r="E163" s="21" t="s">
        <v>224</v>
      </c>
      <c r="F163" s="57">
        <v>0.27569444444444446</v>
      </c>
      <c r="G163" s="58">
        <v>0.46875</v>
      </c>
      <c r="H163" s="58">
        <v>0.5340277777777778</v>
      </c>
      <c r="I163" s="58">
        <v>0.5833333333333334</v>
      </c>
      <c r="J163" s="58" t="s">
        <v>323</v>
      </c>
      <c r="K163" s="23">
        <v>0.7743055555555555</v>
      </c>
      <c r="L163" s="23">
        <f t="shared" si="5"/>
        <v>0.498611111111111</v>
      </c>
    </row>
    <row r="164" spans="1:12" ht="12.75">
      <c r="A164" s="19">
        <v>19</v>
      </c>
      <c r="B164" s="19">
        <v>179</v>
      </c>
      <c r="C164" s="20" t="s">
        <v>250</v>
      </c>
      <c r="D164" s="31" t="s">
        <v>53</v>
      </c>
      <c r="E164" s="21" t="s">
        <v>224</v>
      </c>
      <c r="F164" s="57">
        <v>0.27569444444444446</v>
      </c>
      <c r="G164" s="58">
        <v>0.4548611111111111</v>
      </c>
      <c r="H164" s="58">
        <v>0.5243055555555556</v>
      </c>
      <c r="I164" s="58">
        <v>0.576388888888889</v>
      </c>
      <c r="J164" s="58" t="s">
        <v>323</v>
      </c>
      <c r="K164" s="23">
        <v>0.7805555555555556</v>
      </c>
      <c r="L164" s="23">
        <f t="shared" si="5"/>
        <v>0.5048611111111111</v>
      </c>
    </row>
    <row r="165" spans="1:12" ht="12.75">
      <c r="A165" s="19">
        <v>20</v>
      </c>
      <c r="B165" s="19">
        <v>184</v>
      </c>
      <c r="C165" s="20" t="s">
        <v>251</v>
      </c>
      <c r="D165" s="20" t="s">
        <v>26</v>
      </c>
      <c r="E165" s="21" t="s">
        <v>224</v>
      </c>
      <c r="F165" s="57">
        <v>0.27569444444444446</v>
      </c>
      <c r="G165" s="58">
        <v>0.4597222222222222</v>
      </c>
      <c r="H165" s="58">
        <v>0.5284722222222222</v>
      </c>
      <c r="I165" s="58">
        <v>0.5805555555555556</v>
      </c>
      <c r="J165" s="58" t="s">
        <v>323</v>
      </c>
      <c r="K165" s="23">
        <v>0.7847222222222222</v>
      </c>
      <c r="L165" s="23">
        <f t="shared" si="5"/>
        <v>0.5090277777777777</v>
      </c>
    </row>
    <row r="166" spans="1:12" ht="12.75">
      <c r="A166" s="19">
        <v>21</v>
      </c>
      <c r="B166" s="19">
        <v>218</v>
      </c>
      <c r="C166" s="20" t="s">
        <v>252</v>
      </c>
      <c r="D166" s="20" t="s">
        <v>26</v>
      </c>
      <c r="E166" s="21" t="s">
        <v>224</v>
      </c>
      <c r="F166" s="57">
        <v>0.27569444444444446</v>
      </c>
      <c r="G166" s="58">
        <v>0.4756944444444444</v>
      </c>
      <c r="H166" s="58">
        <v>0.55</v>
      </c>
      <c r="I166" s="58">
        <v>0.6069444444444444</v>
      </c>
      <c r="J166" s="58" t="s">
        <v>323</v>
      </c>
      <c r="K166" s="23">
        <v>0.7930555555555556</v>
      </c>
      <c r="L166" s="23">
        <f t="shared" si="5"/>
        <v>0.5173611111111112</v>
      </c>
    </row>
    <row r="167" spans="1:12" ht="12.75">
      <c r="A167" s="19">
        <v>22</v>
      </c>
      <c r="B167" s="19">
        <v>176</v>
      </c>
      <c r="C167" s="20" t="s">
        <v>253</v>
      </c>
      <c r="D167" s="20" t="s">
        <v>254</v>
      </c>
      <c r="E167" s="21" t="s">
        <v>224</v>
      </c>
      <c r="F167" s="57">
        <v>0.27569444444444446</v>
      </c>
      <c r="G167" s="58">
        <v>0.46388888888888885</v>
      </c>
      <c r="H167" s="58">
        <v>0.5340277777777778</v>
      </c>
      <c r="I167" s="58">
        <v>0.5902777777777778</v>
      </c>
      <c r="J167" s="58" t="s">
        <v>323</v>
      </c>
      <c r="K167" s="23">
        <v>0.79375</v>
      </c>
      <c r="L167" s="23">
        <f t="shared" si="5"/>
        <v>0.5180555555555555</v>
      </c>
    </row>
    <row r="168" spans="1:12" ht="12.75">
      <c r="A168" s="19">
        <v>23</v>
      </c>
      <c r="B168" s="19">
        <v>157</v>
      </c>
      <c r="C168" s="20" t="s">
        <v>255</v>
      </c>
      <c r="D168" s="20" t="s">
        <v>26</v>
      </c>
      <c r="E168" s="21" t="s">
        <v>224</v>
      </c>
      <c r="F168" s="57">
        <v>0.27569444444444446</v>
      </c>
      <c r="G168" s="58">
        <v>0.4840277777777778</v>
      </c>
      <c r="H168" s="58">
        <v>0.5541666666666667</v>
      </c>
      <c r="I168" s="58">
        <v>0.6118055555555556</v>
      </c>
      <c r="J168" s="58" t="s">
        <v>323</v>
      </c>
      <c r="K168" s="23">
        <v>0.7958333333333334</v>
      </c>
      <c r="L168" s="23">
        <f t="shared" si="5"/>
        <v>0.5201388888888889</v>
      </c>
    </row>
    <row r="169" spans="1:12" ht="12.75">
      <c r="A169" s="19">
        <v>24</v>
      </c>
      <c r="B169" s="19">
        <v>203</v>
      </c>
      <c r="C169" s="20" t="s">
        <v>256</v>
      </c>
      <c r="D169" s="20" t="s">
        <v>257</v>
      </c>
      <c r="E169" s="21" t="s">
        <v>224</v>
      </c>
      <c r="F169" s="57">
        <v>0.27569444444444446</v>
      </c>
      <c r="G169" s="58">
        <v>0.4791666666666667</v>
      </c>
      <c r="H169" s="58">
        <v>0.5597222222222222</v>
      </c>
      <c r="I169" s="58">
        <v>0.6097222222222222</v>
      </c>
      <c r="J169" s="58" t="s">
        <v>323</v>
      </c>
      <c r="K169" s="23">
        <v>0.8</v>
      </c>
      <c r="L169" s="23">
        <f t="shared" si="5"/>
        <v>0.5243055555555556</v>
      </c>
    </row>
    <row r="170" spans="1:12" ht="12.75">
      <c r="A170" s="19">
        <v>25</v>
      </c>
      <c r="B170" s="19">
        <v>214</v>
      </c>
      <c r="C170" s="20" t="s">
        <v>258</v>
      </c>
      <c r="D170" s="20" t="s">
        <v>104</v>
      </c>
      <c r="E170" s="21" t="s">
        <v>224</v>
      </c>
      <c r="F170" s="57">
        <v>0.27569444444444446</v>
      </c>
      <c r="G170" s="58">
        <v>0.47222222222222227</v>
      </c>
      <c r="H170" s="58">
        <v>0.5590277777777778</v>
      </c>
      <c r="I170" s="58">
        <v>0.6381944444444444</v>
      </c>
      <c r="J170" s="58" t="s">
        <v>323</v>
      </c>
      <c r="K170" s="23">
        <v>0.8</v>
      </c>
      <c r="L170" s="23">
        <f t="shared" si="5"/>
        <v>0.5243055555555556</v>
      </c>
    </row>
    <row r="171" spans="1:12" ht="12.75">
      <c r="A171" s="19">
        <v>26</v>
      </c>
      <c r="B171" s="19">
        <v>209</v>
      </c>
      <c r="C171" s="20" t="s">
        <v>259</v>
      </c>
      <c r="D171" s="20" t="s">
        <v>26</v>
      </c>
      <c r="E171" s="21" t="s">
        <v>224</v>
      </c>
      <c r="F171" s="57">
        <v>0.27569444444444446</v>
      </c>
      <c r="G171" s="58">
        <v>0.4791666666666667</v>
      </c>
      <c r="H171" s="58">
        <v>0.5597222222222222</v>
      </c>
      <c r="I171" s="58">
        <v>0.6097222222222222</v>
      </c>
      <c r="J171" s="58" t="s">
        <v>323</v>
      </c>
      <c r="K171" s="23">
        <v>0.8006944444444444</v>
      </c>
      <c r="L171" s="23">
        <f t="shared" si="5"/>
        <v>0.5249999999999999</v>
      </c>
    </row>
    <row r="172" spans="1:12" ht="12.75">
      <c r="A172" s="19">
        <v>27</v>
      </c>
      <c r="B172" s="19">
        <v>205</v>
      </c>
      <c r="C172" s="20" t="s">
        <v>260</v>
      </c>
      <c r="D172" s="20" t="s">
        <v>26</v>
      </c>
      <c r="E172" s="21" t="s">
        <v>224</v>
      </c>
      <c r="F172" s="57">
        <v>0.27569444444444446</v>
      </c>
      <c r="G172" s="58">
        <v>0.4930555555555556</v>
      </c>
      <c r="H172" s="58">
        <v>0.5611111111111111</v>
      </c>
      <c r="I172" s="58">
        <v>0.6159722222222223</v>
      </c>
      <c r="J172" s="58" t="s">
        <v>323</v>
      </c>
      <c r="K172" s="23">
        <v>0.8076388888888889</v>
      </c>
      <c r="L172" s="23">
        <f t="shared" si="5"/>
        <v>0.5319444444444444</v>
      </c>
    </row>
    <row r="173" spans="1:12" ht="12.75">
      <c r="A173" s="19">
        <v>28</v>
      </c>
      <c r="B173" s="19">
        <v>192</v>
      </c>
      <c r="C173" s="20" t="s">
        <v>261</v>
      </c>
      <c r="D173" s="20" t="s">
        <v>26</v>
      </c>
      <c r="E173" s="21" t="s">
        <v>224</v>
      </c>
      <c r="F173" s="57">
        <v>0.27569444444444446</v>
      </c>
      <c r="G173" s="58">
        <v>0.4784722222222222</v>
      </c>
      <c r="H173" s="58">
        <v>0.55</v>
      </c>
      <c r="I173" s="58">
        <v>0.6104166666666667</v>
      </c>
      <c r="J173" s="58" t="s">
        <v>323</v>
      </c>
      <c r="K173" s="23">
        <v>0.8104166666666667</v>
      </c>
      <c r="L173" s="23">
        <f t="shared" si="5"/>
        <v>0.5347222222222222</v>
      </c>
    </row>
    <row r="174" spans="1:12" ht="12.75">
      <c r="A174" s="19">
        <v>29</v>
      </c>
      <c r="B174" s="19">
        <v>177</v>
      </c>
      <c r="C174" s="20" t="s">
        <v>280</v>
      </c>
      <c r="D174" s="20" t="s">
        <v>281</v>
      </c>
      <c r="E174" s="21" t="s">
        <v>224</v>
      </c>
      <c r="F174" s="57">
        <v>0.27569444444444446</v>
      </c>
      <c r="G174" s="58">
        <v>0.4840277777777778</v>
      </c>
      <c r="H174" s="58">
        <v>0.5631944444444444</v>
      </c>
      <c r="I174" s="58">
        <v>0.6152777777777778</v>
      </c>
      <c r="J174" s="58" t="s">
        <v>323</v>
      </c>
      <c r="K174" s="23">
        <v>0.8159722222222222</v>
      </c>
      <c r="L174" s="23">
        <f t="shared" si="5"/>
        <v>0.5402777777777777</v>
      </c>
    </row>
    <row r="175" spans="1:12" ht="12.75">
      <c r="A175" s="19">
        <v>30</v>
      </c>
      <c r="B175" s="19">
        <v>195</v>
      </c>
      <c r="C175" s="20" t="s">
        <v>262</v>
      </c>
      <c r="D175" s="20" t="s">
        <v>37</v>
      </c>
      <c r="E175" s="21" t="s">
        <v>224</v>
      </c>
      <c r="F175" s="57">
        <v>0.27569444444444446</v>
      </c>
      <c r="G175" s="58">
        <v>0.48194444444444445</v>
      </c>
      <c r="H175" s="58">
        <v>0.55625</v>
      </c>
      <c r="I175" s="58">
        <v>0.6145833333333334</v>
      </c>
      <c r="J175" s="58" t="s">
        <v>323</v>
      </c>
      <c r="K175" s="23">
        <v>0.8180555555555555</v>
      </c>
      <c r="L175" s="23">
        <f t="shared" si="5"/>
        <v>0.5423611111111111</v>
      </c>
    </row>
    <row r="176" spans="1:12" ht="12.75">
      <c r="A176" s="19">
        <v>31</v>
      </c>
      <c r="B176" s="19">
        <v>207</v>
      </c>
      <c r="C176" s="20" t="s">
        <v>263</v>
      </c>
      <c r="D176" s="20" t="s">
        <v>264</v>
      </c>
      <c r="E176" s="21" t="s">
        <v>224</v>
      </c>
      <c r="F176" s="57">
        <v>0.27569444444444446</v>
      </c>
      <c r="G176" s="58">
        <v>0.48194444444444445</v>
      </c>
      <c r="H176" s="58">
        <v>0.55625</v>
      </c>
      <c r="I176" s="58">
        <v>0.6145833333333334</v>
      </c>
      <c r="J176" s="58" t="s">
        <v>323</v>
      </c>
      <c r="K176" s="23">
        <v>0.8180555555555555</v>
      </c>
      <c r="L176" s="23">
        <f t="shared" si="5"/>
        <v>0.5423611111111111</v>
      </c>
    </row>
    <row r="177" spans="1:12" ht="12.75">
      <c r="A177" s="19">
        <v>32</v>
      </c>
      <c r="B177" s="19">
        <v>160</v>
      </c>
      <c r="C177" s="20" t="s">
        <v>265</v>
      </c>
      <c r="D177" s="20" t="s">
        <v>26</v>
      </c>
      <c r="E177" s="21" t="s">
        <v>224</v>
      </c>
      <c r="F177" s="57">
        <v>0.27569444444444446</v>
      </c>
      <c r="G177" s="58">
        <v>0.4763888888888889</v>
      </c>
      <c r="H177" s="58">
        <v>0.55</v>
      </c>
      <c r="I177" s="58">
        <v>0.6138888888888888</v>
      </c>
      <c r="J177" s="58" t="s">
        <v>323</v>
      </c>
      <c r="K177" s="23">
        <v>0.8229166666666666</v>
      </c>
      <c r="L177" s="23">
        <f t="shared" si="5"/>
        <v>0.5472222222222222</v>
      </c>
    </row>
    <row r="178" spans="1:12" ht="12.75">
      <c r="A178" s="19">
        <v>33</v>
      </c>
      <c r="B178" s="19">
        <v>191</v>
      </c>
      <c r="C178" s="20" t="s">
        <v>266</v>
      </c>
      <c r="D178" s="20" t="s">
        <v>267</v>
      </c>
      <c r="E178" s="21" t="s">
        <v>224</v>
      </c>
      <c r="F178" s="57">
        <v>0.27569444444444446</v>
      </c>
      <c r="G178" s="58">
        <v>0.4840277777777778</v>
      </c>
      <c r="H178" s="58">
        <v>0.5583333333333333</v>
      </c>
      <c r="I178" s="58">
        <v>0.61875</v>
      </c>
      <c r="J178" s="58" t="s">
        <v>323</v>
      </c>
      <c r="K178" s="23">
        <v>0.8229166666666666</v>
      </c>
      <c r="L178" s="23">
        <f t="shared" si="5"/>
        <v>0.5472222222222222</v>
      </c>
    </row>
    <row r="179" spans="1:12" ht="12.75">
      <c r="A179" s="19">
        <v>34</v>
      </c>
      <c r="B179" s="19">
        <v>173</v>
      </c>
      <c r="C179" s="20" t="s">
        <v>268</v>
      </c>
      <c r="D179" s="20" t="s">
        <v>269</v>
      </c>
      <c r="E179" s="21" t="s">
        <v>224</v>
      </c>
      <c r="F179" s="57">
        <v>0.27569444444444446</v>
      </c>
      <c r="G179" s="58">
        <v>0.4840277777777778</v>
      </c>
      <c r="H179" s="58">
        <v>0.5583333333333333</v>
      </c>
      <c r="I179" s="58">
        <v>0.61875</v>
      </c>
      <c r="J179" s="58" t="s">
        <v>323</v>
      </c>
      <c r="K179" s="23">
        <v>0.8236111111111111</v>
      </c>
      <c r="L179" s="23">
        <f t="shared" si="5"/>
        <v>0.5479166666666666</v>
      </c>
    </row>
    <row r="180" spans="1:12" ht="12.75">
      <c r="A180" s="19">
        <v>35</v>
      </c>
      <c r="B180" s="19">
        <v>178</v>
      </c>
      <c r="C180" s="20" t="s">
        <v>270</v>
      </c>
      <c r="D180" s="20" t="s">
        <v>271</v>
      </c>
      <c r="E180" s="21" t="s">
        <v>224</v>
      </c>
      <c r="F180" s="57">
        <v>0.27569444444444446</v>
      </c>
      <c r="G180" s="58">
        <v>0.48055555555555557</v>
      </c>
      <c r="H180" s="58">
        <v>0.5583333333333333</v>
      </c>
      <c r="I180" s="58">
        <v>0.6173611111111111</v>
      </c>
      <c r="J180" s="58" t="s">
        <v>323</v>
      </c>
      <c r="K180" s="23">
        <v>0.8326388888888889</v>
      </c>
      <c r="L180" s="23">
        <f t="shared" si="5"/>
        <v>0.5569444444444445</v>
      </c>
    </row>
    <row r="181" spans="1:12" ht="12.75">
      <c r="A181" s="19">
        <v>36</v>
      </c>
      <c r="B181" s="19">
        <v>168</v>
      </c>
      <c r="C181" s="20" t="s">
        <v>272</v>
      </c>
      <c r="D181" s="20" t="s">
        <v>26</v>
      </c>
      <c r="E181" s="21" t="s">
        <v>224</v>
      </c>
      <c r="F181" s="57">
        <v>0.27569444444444446</v>
      </c>
      <c r="G181" s="58">
        <v>0.49444444444444446</v>
      </c>
      <c r="H181" s="58">
        <v>0.5722222222222222</v>
      </c>
      <c r="I181" s="58">
        <v>0.6319444444444444</v>
      </c>
      <c r="J181" s="58" t="s">
        <v>323</v>
      </c>
      <c r="K181" s="23">
        <v>0.8388888888888889</v>
      </c>
      <c r="L181" s="23">
        <f t="shared" si="5"/>
        <v>0.5631944444444444</v>
      </c>
    </row>
    <row r="182" spans="1:12" ht="12.75">
      <c r="A182" s="19">
        <v>37</v>
      </c>
      <c r="B182" s="19">
        <v>183</v>
      </c>
      <c r="C182" s="20" t="s">
        <v>273</v>
      </c>
      <c r="D182" s="20" t="s">
        <v>274</v>
      </c>
      <c r="E182" s="21" t="s">
        <v>224</v>
      </c>
      <c r="F182" s="57">
        <v>0.27569444444444446</v>
      </c>
      <c r="G182" s="58">
        <v>0.4895833333333333</v>
      </c>
      <c r="H182" s="58">
        <v>0.56875</v>
      </c>
      <c r="I182" s="58">
        <v>0.6347222222222222</v>
      </c>
      <c r="J182" s="58" t="s">
        <v>323</v>
      </c>
      <c r="K182" s="23">
        <v>0.8555555555555556</v>
      </c>
      <c r="L182" s="23">
        <f t="shared" si="5"/>
        <v>0.5798611111111112</v>
      </c>
    </row>
    <row r="183" spans="1:12" ht="12.75">
      <c r="A183" s="19" t="s">
        <v>215</v>
      </c>
      <c r="B183" s="19">
        <v>155</v>
      </c>
      <c r="C183" s="20" t="s">
        <v>300</v>
      </c>
      <c r="D183" s="20" t="s">
        <v>301</v>
      </c>
      <c r="E183" s="21" t="s">
        <v>224</v>
      </c>
      <c r="F183" s="57">
        <v>0.27569444444444446</v>
      </c>
      <c r="G183" s="58">
        <v>0.5090277777777777</v>
      </c>
      <c r="H183" s="58" t="s">
        <v>325</v>
      </c>
      <c r="I183" s="58"/>
      <c r="J183" s="58"/>
      <c r="K183" s="22"/>
      <c r="L183" s="22"/>
    </row>
    <row r="184" spans="1:12" ht="12.75">
      <c r="A184" s="19" t="s">
        <v>215</v>
      </c>
      <c r="B184" s="19">
        <v>165</v>
      </c>
      <c r="C184" s="20" t="s">
        <v>305</v>
      </c>
      <c r="D184" s="20" t="s">
        <v>26</v>
      </c>
      <c r="E184" s="21" t="s">
        <v>224</v>
      </c>
      <c r="F184" s="57">
        <v>0.27569444444444446</v>
      </c>
      <c r="G184" s="58">
        <v>0.5368055555555555</v>
      </c>
      <c r="H184" s="58" t="s">
        <v>325</v>
      </c>
      <c r="I184" s="58"/>
      <c r="J184" s="58"/>
      <c r="K184" s="22"/>
      <c r="L184" s="22"/>
    </row>
    <row r="185" spans="1:12" ht="12.75">
      <c r="A185" s="19" t="s">
        <v>215</v>
      </c>
      <c r="B185" s="19">
        <v>167</v>
      </c>
      <c r="C185" s="20" t="s">
        <v>277</v>
      </c>
      <c r="D185" s="20" t="s">
        <v>179</v>
      </c>
      <c r="E185" s="21" t="s">
        <v>224</v>
      </c>
      <c r="F185" s="57">
        <v>0.27569444444444446</v>
      </c>
      <c r="G185" s="58">
        <v>0.5027777777777778</v>
      </c>
      <c r="H185" s="58" t="s">
        <v>325</v>
      </c>
      <c r="I185" s="58"/>
      <c r="J185" s="58"/>
      <c r="K185" s="22"/>
      <c r="L185" s="22"/>
    </row>
    <row r="186" spans="1:12" ht="12.75">
      <c r="A186" s="19" t="s">
        <v>215</v>
      </c>
      <c r="B186" s="19">
        <v>198</v>
      </c>
      <c r="C186" s="20" t="s">
        <v>304</v>
      </c>
      <c r="D186" s="20" t="s">
        <v>26</v>
      </c>
      <c r="E186" s="21" t="s">
        <v>224</v>
      </c>
      <c r="F186" s="57">
        <v>0.27569444444444446</v>
      </c>
      <c r="G186" s="58">
        <v>0.5</v>
      </c>
      <c r="H186" s="58" t="s">
        <v>325</v>
      </c>
      <c r="I186" s="58"/>
      <c r="J186" s="58"/>
      <c r="K186" s="22"/>
      <c r="L186" s="22"/>
    </row>
    <row r="187" spans="1:12" ht="12.75">
      <c r="A187" s="19" t="s">
        <v>215</v>
      </c>
      <c r="B187" s="19">
        <v>211</v>
      </c>
      <c r="C187" s="20" t="s">
        <v>294</v>
      </c>
      <c r="D187" s="20" t="s">
        <v>283</v>
      </c>
      <c r="E187" s="21" t="s">
        <v>224</v>
      </c>
      <c r="F187" s="57">
        <v>0.27569444444444446</v>
      </c>
      <c r="G187" s="58">
        <v>0.5013888888888889</v>
      </c>
      <c r="H187" s="58" t="s">
        <v>325</v>
      </c>
      <c r="I187" s="58"/>
      <c r="J187" s="58"/>
      <c r="K187" s="22"/>
      <c r="L187" s="22"/>
    </row>
    <row r="188" spans="1:12" ht="12.75">
      <c r="A188" s="19" t="s">
        <v>215</v>
      </c>
      <c r="B188" s="19">
        <v>221</v>
      </c>
      <c r="C188" s="20" t="s">
        <v>306</v>
      </c>
      <c r="D188" s="20" t="s">
        <v>307</v>
      </c>
      <c r="E188" s="21" t="s">
        <v>224</v>
      </c>
      <c r="F188" s="57">
        <v>0.27569444444444446</v>
      </c>
      <c r="G188" s="58">
        <v>0.5513888888888888</v>
      </c>
      <c r="H188" s="58" t="s">
        <v>325</v>
      </c>
      <c r="I188" s="58"/>
      <c r="J188" s="58"/>
      <c r="K188" s="22"/>
      <c r="L188" s="22"/>
    </row>
    <row r="189" spans="1:12" ht="12.75">
      <c r="A189" s="19" t="s">
        <v>215</v>
      </c>
      <c r="B189" s="19">
        <v>162</v>
      </c>
      <c r="C189" s="20" t="s">
        <v>275</v>
      </c>
      <c r="D189" s="20" t="s">
        <v>217</v>
      </c>
      <c r="E189" s="21" t="s">
        <v>224</v>
      </c>
      <c r="F189" s="57">
        <v>0.27569444444444446</v>
      </c>
      <c r="G189" s="58">
        <v>0.4888888888888889</v>
      </c>
      <c r="H189" s="58" t="s">
        <v>326</v>
      </c>
      <c r="I189" s="58" t="s">
        <v>326</v>
      </c>
      <c r="J189" s="58" t="s">
        <v>326</v>
      </c>
      <c r="K189" s="23" t="s">
        <v>326</v>
      </c>
      <c r="L189" s="23" t="s">
        <v>326</v>
      </c>
    </row>
    <row r="190" spans="1:12" ht="12.75">
      <c r="A190" s="19" t="s">
        <v>215</v>
      </c>
      <c r="B190" s="19">
        <v>164</v>
      </c>
      <c r="C190" s="20" t="s">
        <v>276</v>
      </c>
      <c r="D190" s="20" t="s">
        <v>26</v>
      </c>
      <c r="E190" s="21" t="s">
        <v>224</v>
      </c>
      <c r="F190" s="57">
        <v>0.27569444444444446</v>
      </c>
      <c r="G190" s="58">
        <v>0.4861111111111111</v>
      </c>
      <c r="H190" s="58">
        <v>0.5638888888888889</v>
      </c>
      <c r="I190" s="58" t="s">
        <v>326</v>
      </c>
      <c r="J190" s="58" t="s">
        <v>326</v>
      </c>
      <c r="K190" s="23" t="s">
        <v>326</v>
      </c>
      <c r="L190" s="23" t="s">
        <v>326</v>
      </c>
    </row>
    <row r="191" spans="1:12" ht="12.75">
      <c r="A191" s="19" t="s">
        <v>215</v>
      </c>
      <c r="B191" s="19">
        <v>169</v>
      </c>
      <c r="C191" s="20" t="s">
        <v>278</v>
      </c>
      <c r="D191" s="20" t="s">
        <v>279</v>
      </c>
      <c r="E191" s="21" t="s">
        <v>224</v>
      </c>
      <c r="F191" s="57">
        <v>0.27569444444444446</v>
      </c>
      <c r="G191" s="58" t="s">
        <v>326</v>
      </c>
      <c r="H191" s="58" t="s">
        <v>326</v>
      </c>
      <c r="I191" s="58" t="s">
        <v>326</v>
      </c>
      <c r="J191" s="58" t="s">
        <v>326</v>
      </c>
      <c r="K191" s="23" t="s">
        <v>326</v>
      </c>
      <c r="L191" s="23" t="s">
        <v>326</v>
      </c>
    </row>
    <row r="192" spans="1:12" ht="12.75">
      <c r="A192" s="19" t="s">
        <v>215</v>
      </c>
      <c r="B192" s="19">
        <v>182</v>
      </c>
      <c r="C192" s="20" t="s">
        <v>302</v>
      </c>
      <c r="D192" s="20" t="s">
        <v>303</v>
      </c>
      <c r="E192" s="21" t="s">
        <v>224</v>
      </c>
      <c r="F192" s="57">
        <v>0.27569444444444446</v>
      </c>
      <c r="G192" s="58">
        <v>0.5090277777777777</v>
      </c>
      <c r="H192" s="58" t="s">
        <v>326</v>
      </c>
      <c r="I192" s="58" t="s">
        <v>326</v>
      </c>
      <c r="J192" s="58" t="s">
        <v>326</v>
      </c>
      <c r="K192" s="23" t="s">
        <v>326</v>
      </c>
      <c r="L192" s="23" t="s">
        <v>326</v>
      </c>
    </row>
    <row r="193" spans="1:12" ht="12.75">
      <c r="A193" s="19" t="s">
        <v>215</v>
      </c>
      <c r="B193" s="19">
        <v>186</v>
      </c>
      <c r="C193" s="20" t="s">
        <v>282</v>
      </c>
      <c r="D193" s="20" t="s">
        <v>283</v>
      </c>
      <c r="E193" s="21" t="s">
        <v>224</v>
      </c>
      <c r="F193" s="57">
        <v>0.27569444444444446</v>
      </c>
      <c r="G193" s="58">
        <v>0.4673611111111111</v>
      </c>
      <c r="H193" s="58"/>
      <c r="I193" s="58">
        <v>0.576388888888889</v>
      </c>
      <c r="J193" s="58" t="s">
        <v>326</v>
      </c>
      <c r="K193" s="23" t="s">
        <v>326</v>
      </c>
      <c r="L193" s="23" t="s">
        <v>326</v>
      </c>
    </row>
    <row r="194" spans="1:12" ht="12.75">
      <c r="A194" s="19" t="s">
        <v>215</v>
      </c>
      <c r="B194" s="19">
        <v>187</v>
      </c>
      <c r="C194" s="20" t="s">
        <v>284</v>
      </c>
      <c r="D194" s="20" t="s">
        <v>26</v>
      </c>
      <c r="E194" s="21" t="s">
        <v>224</v>
      </c>
      <c r="F194" s="57">
        <v>0.27569444444444446</v>
      </c>
      <c r="G194" s="58">
        <v>0.46458333333333335</v>
      </c>
      <c r="H194" s="58">
        <v>0.56875</v>
      </c>
      <c r="I194" s="58" t="s">
        <v>326</v>
      </c>
      <c r="J194" s="58" t="s">
        <v>326</v>
      </c>
      <c r="K194" s="23" t="s">
        <v>326</v>
      </c>
      <c r="L194" s="23" t="s">
        <v>326</v>
      </c>
    </row>
    <row r="195" spans="1:12" ht="12.75">
      <c r="A195" s="19" t="s">
        <v>215</v>
      </c>
      <c r="B195" s="19">
        <v>189</v>
      </c>
      <c r="C195" s="20" t="s">
        <v>285</v>
      </c>
      <c r="D195" s="20" t="s">
        <v>26</v>
      </c>
      <c r="E195" s="21" t="s">
        <v>224</v>
      </c>
      <c r="F195" s="57">
        <v>0.27569444444444446</v>
      </c>
      <c r="G195" s="58" t="s">
        <v>326</v>
      </c>
      <c r="H195" s="58" t="s">
        <v>326</v>
      </c>
      <c r="I195" s="58" t="s">
        <v>326</v>
      </c>
      <c r="J195" s="58" t="s">
        <v>326</v>
      </c>
      <c r="K195" s="23" t="s">
        <v>326</v>
      </c>
      <c r="L195" s="23" t="s">
        <v>326</v>
      </c>
    </row>
    <row r="196" spans="1:12" ht="12.75">
      <c r="A196" s="19" t="s">
        <v>215</v>
      </c>
      <c r="B196" s="19">
        <v>190</v>
      </c>
      <c r="C196" s="20" t="s">
        <v>286</v>
      </c>
      <c r="D196" s="20" t="s">
        <v>26</v>
      </c>
      <c r="E196" s="21" t="s">
        <v>224</v>
      </c>
      <c r="F196" s="57">
        <v>0.27569444444444446</v>
      </c>
      <c r="G196" s="58">
        <v>0.5076388888888889</v>
      </c>
      <c r="H196" s="58">
        <v>0.5833333333333334</v>
      </c>
      <c r="I196" s="58">
        <v>0.6493055555555556</v>
      </c>
      <c r="J196" s="58" t="s">
        <v>326</v>
      </c>
      <c r="K196" s="23" t="s">
        <v>326</v>
      </c>
      <c r="L196" s="23" t="s">
        <v>326</v>
      </c>
    </row>
    <row r="197" spans="1:12" ht="12.75">
      <c r="A197" s="19" t="s">
        <v>215</v>
      </c>
      <c r="B197" s="19">
        <v>194</v>
      </c>
      <c r="C197" s="20" t="s">
        <v>287</v>
      </c>
      <c r="D197" s="20" t="s">
        <v>26</v>
      </c>
      <c r="E197" s="21" t="s">
        <v>224</v>
      </c>
      <c r="F197" s="57">
        <v>0.27569444444444446</v>
      </c>
      <c r="G197" s="58">
        <v>0.46597222222222223</v>
      </c>
      <c r="H197" s="58" t="s">
        <v>326</v>
      </c>
      <c r="I197" s="58" t="s">
        <v>326</v>
      </c>
      <c r="J197" s="58" t="s">
        <v>326</v>
      </c>
      <c r="K197" s="23" t="s">
        <v>326</v>
      </c>
      <c r="L197" s="23" t="s">
        <v>326</v>
      </c>
    </row>
    <row r="198" spans="1:12" ht="12.75">
      <c r="A198" s="19" t="s">
        <v>215</v>
      </c>
      <c r="B198" s="19">
        <v>196</v>
      </c>
      <c r="C198" s="20" t="s">
        <v>288</v>
      </c>
      <c r="D198" s="20" t="s">
        <v>26</v>
      </c>
      <c r="E198" s="21" t="s">
        <v>224</v>
      </c>
      <c r="F198" s="57">
        <v>0.27569444444444446</v>
      </c>
      <c r="G198" s="58">
        <v>0.5090277777777777</v>
      </c>
      <c r="H198" s="58" t="s">
        <v>326</v>
      </c>
      <c r="I198" s="58" t="s">
        <v>326</v>
      </c>
      <c r="J198" s="58" t="s">
        <v>326</v>
      </c>
      <c r="K198" s="23" t="s">
        <v>326</v>
      </c>
      <c r="L198" s="23" t="s">
        <v>326</v>
      </c>
    </row>
    <row r="199" spans="1:12" ht="12.75">
      <c r="A199" s="19" t="s">
        <v>215</v>
      </c>
      <c r="B199" s="19">
        <v>199</v>
      </c>
      <c r="C199" s="20" t="s">
        <v>289</v>
      </c>
      <c r="D199" s="20" t="s">
        <v>26</v>
      </c>
      <c r="E199" s="21" t="s">
        <v>224</v>
      </c>
      <c r="F199" s="57">
        <v>0.27569444444444446</v>
      </c>
      <c r="G199" s="58" t="s">
        <v>326</v>
      </c>
      <c r="H199" s="58" t="s">
        <v>326</v>
      </c>
      <c r="I199" s="58" t="s">
        <v>326</v>
      </c>
      <c r="J199" s="58" t="s">
        <v>326</v>
      </c>
      <c r="K199" s="23" t="s">
        <v>326</v>
      </c>
      <c r="L199" s="23" t="s">
        <v>326</v>
      </c>
    </row>
    <row r="200" spans="1:12" ht="12.75">
      <c r="A200" s="19" t="s">
        <v>215</v>
      </c>
      <c r="B200" s="19">
        <v>202</v>
      </c>
      <c r="C200" s="20" t="s">
        <v>290</v>
      </c>
      <c r="D200" s="20" t="s">
        <v>291</v>
      </c>
      <c r="E200" s="21" t="s">
        <v>224</v>
      </c>
      <c r="F200" s="57">
        <v>0.27569444444444446</v>
      </c>
      <c r="G200" s="58" t="s">
        <v>326</v>
      </c>
      <c r="H200" s="58" t="s">
        <v>326</v>
      </c>
      <c r="I200" s="58" t="s">
        <v>326</v>
      </c>
      <c r="J200" s="58" t="s">
        <v>326</v>
      </c>
      <c r="K200" s="23" t="s">
        <v>326</v>
      </c>
      <c r="L200" s="23" t="s">
        <v>326</v>
      </c>
    </row>
    <row r="201" spans="1:12" ht="12.75">
      <c r="A201" s="19" t="s">
        <v>215</v>
      </c>
      <c r="B201" s="19">
        <v>210</v>
      </c>
      <c r="C201" s="20" t="s">
        <v>292</v>
      </c>
      <c r="D201" s="20" t="s">
        <v>293</v>
      </c>
      <c r="E201" s="21" t="s">
        <v>224</v>
      </c>
      <c r="F201" s="57">
        <v>0.27569444444444446</v>
      </c>
      <c r="G201" s="58" t="s">
        <v>326</v>
      </c>
      <c r="H201" s="58" t="s">
        <v>326</v>
      </c>
      <c r="I201" s="58" t="s">
        <v>326</v>
      </c>
      <c r="J201" s="58" t="s">
        <v>326</v>
      </c>
      <c r="K201" s="23" t="s">
        <v>326</v>
      </c>
      <c r="L201" s="23" t="s">
        <v>326</v>
      </c>
    </row>
    <row r="202" spans="1:12" ht="12.75">
      <c r="A202" s="19" t="s">
        <v>215</v>
      </c>
      <c r="B202" s="19">
        <v>212</v>
      </c>
      <c r="C202" s="20" t="s">
        <v>295</v>
      </c>
      <c r="D202" s="20" t="s">
        <v>296</v>
      </c>
      <c r="E202" s="21" t="s">
        <v>224</v>
      </c>
      <c r="F202" s="57">
        <v>0.27569444444444446</v>
      </c>
      <c r="G202" s="58" t="s">
        <v>326</v>
      </c>
      <c r="H202" s="58" t="s">
        <v>326</v>
      </c>
      <c r="I202" s="58" t="s">
        <v>326</v>
      </c>
      <c r="J202" s="58" t="s">
        <v>326</v>
      </c>
      <c r="K202" s="23" t="s">
        <v>326</v>
      </c>
      <c r="L202" s="23" t="s">
        <v>326</v>
      </c>
    </row>
    <row r="203" spans="1:12" ht="12.75">
      <c r="A203" s="19" t="s">
        <v>215</v>
      </c>
      <c r="B203" s="19">
        <v>215</v>
      </c>
      <c r="C203" s="20" t="s">
        <v>297</v>
      </c>
      <c r="D203" s="20" t="s">
        <v>26</v>
      </c>
      <c r="E203" s="21" t="s">
        <v>224</v>
      </c>
      <c r="F203" s="57">
        <v>0.27569444444444446</v>
      </c>
      <c r="G203" s="58">
        <v>0.4694444444444445</v>
      </c>
      <c r="H203" s="58" t="s">
        <v>326</v>
      </c>
      <c r="I203" s="58" t="s">
        <v>326</v>
      </c>
      <c r="J203" s="58" t="s">
        <v>326</v>
      </c>
      <c r="K203" s="23" t="s">
        <v>326</v>
      </c>
      <c r="L203" s="23" t="s">
        <v>326</v>
      </c>
    </row>
    <row r="204" spans="1:12" ht="12.75">
      <c r="A204" s="19" t="s">
        <v>215</v>
      </c>
      <c r="B204" s="19">
        <v>216</v>
      </c>
      <c r="C204" s="20" t="s">
        <v>298</v>
      </c>
      <c r="D204" s="20" t="s">
        <v>26</v>
      </c>
      <c r="E204" s="21" t="s">
        <v>224</v>
      </c>
      <c r="F204" s="57">
        <v>0.27569444444444446</v>
      </c>
      <c r="G204" s="58" t="s">
        <v>326</v>
      </c>
      <c r="H204" s="58" t="s">
        <v>326</v>
      </c>
      <c r="I204" s="58" t="s">
        <v>326</v>
      </c>
      <c r="J204" s="58" t="s">
        <v>326</v>
      </c>
      <c r="K204" s="23" t="s">
        <v>326</v>
      </c>
      <c r="L204" s="23" t="s">
        <v>326</v>
      </c>
    </row>
    <row r="205" spans="1:12" ht="12.75">
      <c r="A205" s="19" t="s">
        <v>215</v>
      </c>
      <c r="B205" s="19">
        <v>222</v>
      </c>
      <c r="C205" s="20" t="s">
        <v>299</v>
      </c>
      <c r="D205" s="20" t="s">
        <v>26</v>
      </c>
      <c r="E205" s="21" t="s">
        <v>224</v>
      </c>
      <c r="F205" s="57">
        <v>0.27569444444444446</v>
      </c>
      <c r="G205" s="58" t="s">
        <v>326</v>
      </c>
      <c r="H205" s="58" t="s">
        <v>326</v>
      </c>
      <c r="I205" s="58" t="s">
        <v>326</v>
      </c>
      <c r="J205" s="58" t="s">
        <v>326</v>
      </c>
      <c r="K205" s="23" t="s">
        <v>326</v>
      </c>
      <c r="L205" s="23" t="s">
        <v>326</v>
      </c>
    </row>
    <row r="206" spans="1:12" ht="12.75">
      <c r="A206" s="8"/>
      <c r="B206"/>
      <c r="C206"/>
      <c r="D206"/>
      <c r="E206"/>
      <c r="F206" s="51"/>
      <c r="G206" s="52"/>
      <c r="H206" s="52"/>
      <c r="I206" s="52"/>
      <c r="J206" s="52"/>
      <c r="K206" s="7"/>
      <c r="L206" s="8"/>
    </row>
    <row r="207" spans="1:12" ht="13.5" thickBot="1">
      <c r="A207" s="8"/>
      <c r="B207"/>
      <c r="C207"/>
      <c r="D207"/>
      <c r="E207"/>
      <c r="F207" s="51"/>
      <c r="G207" s="52"/>
      <c r="H207" s="52"/>
      <c r="I207" s="52"/>
      <c r="J207" s="52"/>
      <c r="K207" s="7"/>
      <c r="L207" s="8"/>
    </row>
    <row r="208" spans="1:12" ht="12.75">
      <c r="A208" s="74" t="s">
        <v>308</v>
      </c>
      <c r="B208" s="75"/>
      <c r="C208" s="36"/>
      <c r="D208" s="36"/>
      <c r="E208" s="37"/>
      <c r="F208" s="63"/>
      <c r="G208" s="64"/>
      <c r="H208" s="64"/>
      <c r="I208" s="64"/>
      <c r="J208" s="64"/>
      <c r="K208" s="38"/>
      <c r="L208" s="39"/>
    </row>
    <row r="209" spans="1:12" ht="12.75">
      <c r="A209" s="40" t="s">
        <v>2</v>
      </c>
      <c r="B209" s="16" t="s">
        <v>3</v>
      </c>
      <c r="C209" s="16" t="s">
        <v>4</v>
      </c>
      <c r="D209" s="16" t="s">
        <v>5</v>
      </c>
      <c r="E209" s="16" t="s">
        <v>6</v>
      </c>
      <c r="F209" s="55" t="s">
        <v>7</v>
      </c>
      <c r="G209" s="56" t="s">
        <v>319</v>
      </c>
      <c r="H209" s="56" t="s">
        <v>320</v>
      </c>
      <c r="I209" s="56" t="s">
        <v>321</v>
      </c>
      <c r="J209" s="56" t="s">
        <v>322</v>
      </c>
      <c r="K209" s="18" t="s">
        <v>8</v>
      </c>
      <c r="L209" s="41" t="s">
        <v>9</v>
      </c>
    </row>
    <row r="210" spans="1:12" ht="12.75">
      <c r="A210" s="42">
        <v>1</v>
      </c>
      <c r="B210" s="19">
        <v>227</v>
      </c>
      <c r="C210" s="20" t="s">
        <v>309</v>
      </c>
      <c r="D210" s="20" t="s">
        <v>26</v>
      </c>
      <c r="E210" s="21" t="s">
        <v>310</v>
      </c>
      <c r="F210" s="57">
        <v>0.27569444444444446</v>
      </c>
      <c r="G210" s="58">
        <v>0.4680555555555555</v>
      </c>
      <c r="H210" s="58">
        <v>0.5354166666666667</v>
      </c>
      <c r="I210" s="58">
        <v>0.5833333333333334</v>
      </c>
      <c r="J210" s="58" t="s">
        <v>323</v>
      </c>
      <c r="K210" s="23">
        <v>0.7708333333333334</v>
      </c>
      <c r="L210" s="43">
        <f>K210-F210</f>
        <v>0.4951388888888889</v>
      </c>
    </row>
    <row r="211" spans="1:12" ht="12.75">
      <c r="A211" s="42">
        <v>2</v>
      </c>
      <c r="B211" s="19">
        <v>230</v>
      </c>
      <c r="C211" s="20" t="s">
        <v>311</v>
      </c>
      <c r="D211" s="20" t="s">
        <v>312</v>
      </c>
      <c r="E211" s="21" t="s">
        <v>310</v>
      </c>
      <c r="F211" s="57">
        <v>0.27569444444444446</v>
      </c>
      <c r="G211" s="58">
        <v>0.4888888888888889</v>
      </c>
      <c r="H211" s="58">
        <v>0.5645833333333333</v>
      </c>
      <c r="I211" s="58">
        <v>0.6194444444444445</v>
      </c>
      <c r="J211" s="58" t="s">
        <v>323</v>
      </c>
      <c r="K211" s="23">
        <v>0.81875</v>
      </c>
      <c r="L211" s="43">
        <f>K211-F211</f>
        <v>0.5430555555555555</v>
      </c>
    </row>
    <row r="212" spans="1:12" ht="12.75">
      <c r="A212" s="42">
        <v>3</v>
      </c>
      <c r="B212" s="19">
        <v>226</v>
      </c>
      <c r="C212" s="20" t="s">
        <v>313</v>
      </c>
      <c r="D212" s="20" t="s">
        <v>104</v>
      </c>
      <c r="E212" s="21" t="s">
        <v>310</v>
      </c>
      <c r="F212" s="57">
        <v>0.27569444444444446</v>
      </c>
      <c r="G212" s="58">
        <v>0.4916666666666667</v>
      </c>
      <c r="H212" s="58">
        <v>0.5701388888888889</v>
      </c>
      <c r="I212" s="58">
        <v>0.6381944444444444</v>
      </c>
      <c r="J212" s="58" t="s">
        <v>323</v>
      </c>
      <c r="K212" s="23">
        <v>0.8569444444444444</v>
      </c>
      <c r="L212" s="43">
        <f>K212-F212</f>
        <v>0.5812499999999999</v>
      </c>
    </row>
    <row r="213" spans="1:12" ht="12.75">
      <c r="A213" s="42" t="s">
        <v>215</v>
      </c>
      <c r="B213" s="19">
        <v>231</v>
      </c>
      <c r="C213" s="20" t="s">
        <v>314</v>
      </c>
      <c r="D213" s="20" t="s">
        <v>283</v>
      </c>
      <c r="E213" s="21" t="s">
        <v>310</v>
      </c>
      <c r="F213" s="57">
        <v>0.27569444444444446</v>
      </c>
      <c r="G213" s="58">
        <v>0.5013888888888889</v>
      </c>
      <c r="H213" s="58" t="s">
        <v>325</v>
      </c>
      <c r="I213" s="58"/>
      <c r="J213" s="58"/>
      <c r="K213" s="23"/>
      <c r="L213" s="43"/>
    </row>
    <row r="214" spans="1:12" ht="12.75">
      <c r="A214" s="42" t="s">
        <v>215</v>
      </c>
      <c r="B214" s="19">
        <v>225</v>
      </c>
      <c r="C214" s="20" t="s">
        <v>315</v>
      </c>
      <c r="D214" s="20" t="s">
        <v>240</v>
      </c>
      <c r="E214" s="21" t="s">
        <v>310</v>
      </c>
      <c r="F214" s="57">
        <v>0.27569444444444446</v>
      </c>
      <c r="G214" s="58">
        <v>0.4979166666666666</v>
      </c>
      <c r="H214" s="58" t="s">
        <v>326</v>
      </c>
      <c r="I214" s="58"/>
      <c r="J214" s="58"/>
      <c r="K214" s="23"/>
      <c r="L214" s="43"/>
    </row>
    <row r="215" spans="1:12" ht="12.75">
      <c r="A215" s="42" t="s">
        <v>215</v>
      </c>
      <c r="B215" s="19">
        <v>228</v>
      </c>
      <c r="C215" s="20" t="s">
        <v>316</v>
      </c>
      <c r="D215" s="20" t="s">
        <v>317</v>
      </c>
      <c r="E215" s="21" t="s">
        <v>310</v>
      </c>
      <c r="F215" s="57">
        <v>0.27569444444444446</v>
      </c>
      <c r="G215" s="58">
        <v>0.4916666666666667</v>
      </c>
      <c r="H215" s="58" t="s">
        <v>326</v>
      </c>
      <c r="I215" s="58"/>
      <c r="J215" s="58"/>
      <c r="K215" s="23"/>
      <c r="L215" s="43"/>
    </row>
    <row r="216" spans="1:12" ht="13.5" thickBot="1">
      <c r="A216" s="44" t="s">
        <v>215</v>
      </c>
      <c r="B216" s="45">
        <v>229</v>
      </c>
      <c r="C216" s="47" t="s">
        <v>318</v>
      </c>
      <c r="D216" s="47" t="s">
        <v>26</v>
      </c>
      <c r="E216" s="48" t="s">
        <v>310</v>
      </c>
      <c r="F216" s="65">
        <v>0.27569444444444446</v>
      </c>
      <c r="G216" s="66">
        <v>0.5409722222222222</v>
      </c>
      <c r="H216" s="66" t="s">
        <v>326</v>
      </c>
      <c r="I216" s="66"/>
      <c r="J216" s="66"/>
      <c r="K216" s="49"/>
      <c r="L216" s="50"/>
    </row>
    <row r="217" spans="1:8" ht="13.5" thickBot="1">
      <c r="A217" s="5" t="s">
        <v>215</v>
      </c>
      <c r="B217" s="2">
        <v>229</v>
      </c>
      <c r="C217" s="3" t="s">
        <v>318</v>
      </c>
      <c r="D217" s="3" t="s">
        <v>26</v>
      </c>
      <c r="E217" s="4" t="s">
        <v>310</v>
      </c>
      <c r="F217" s="68">
        <v>0.27569444444444446</v>
      </c>
      <c r="G217" s="69"/>
      <c r="H217" s="70"/>
    </row>
  </sheetData>
  <sheetProtection sheet="1" objects="1" scenarios="1" sort="0"/>
  <mergeCells count="2">
    <mergeCell ref="A144:C144"/>
    <mergeCell ref="A208:B20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tabSelected="1" workbookViewId="0" topLeftCell="A1">
      <selection activeCell="A29" sqref="A29"/>
    </sheetView>
  </sheetViews>
  <sheetFormatPr defaultColWidth="9.140625" defaultRowHeight="12.75"/>
  <cols>
    <col min="1" max="1" width="8.00390625" style="0" customWidth="1"/>
    <col min="2" max="2" width="6.421875" style="0" customWidth="1"/>
    <col min="3" max="3" width="6.00390625" style="0" customWidth="1"/>
    <col min="4" max="4" width="23.00390625" style="0" bestFit="1" customWidth="1"/>
    <col min="5" max="5" width="48.7109375" style="0" customWidth="1"/>
    <col min="7" max="7" width="9.140625" style="77" customWidth="1"/>
    <col min="8" max="11" width="9.140625" style="51" customWidth="1"/>
  </cols>
  <sheetData>
    <row r="1" ht="20.25">
      <c r="A1" s="6" t="s">
        <v>332</v>
      </c>
    </row>
    <row r="2" ht="12.75">
      <c r="A2" s="76" t="s">
        <v>333</v>
      </c>
    </row>
    <row r="4" spans="1:13" ht="12.75">
      <c r="A4" s="16" t="s">
        <v>2</v>
      </c>
      <c r="B4" s="16" t="s">
        <v>3</v>
      </c>
      <c r="C4" s="16" t="s">
        <v>331</v>
      </c>
      <c r="D4" s="16" t="s">
        <v>4</v>
      </c>
      <c r="E4" s="16" t="s">
        <v>5</v>
      </c>
      <c r="F4" s="16" t="s">
        <v>6</v>
      </c>
      <c r="G4" s="55" t="s">
        <v>7</v>
      </c>
      <c r="H4" s="56" t="s">
        <v>319</v>
      </c>
      <c r="I4" s="56" t="s">
        <v>320</v>
      </c>
      <c r="J4" s="56" t="s">
        <v>321</v>
      </c>
      <c r="K4" s="56" t="s">
        <v>322</v>
      </c>
      <c r="L4" s="18" t="s">
        <v>8</v>
      </c>
      <c r="M4" s="17" t="s">
        <v>9</v>
      </c>
    </row>
    <row r="5" spans="1:13" ht="12.75">
      <c r="A5" s="19">
        <v>1</v>
      </c>
      <c r="B5" s="19">
        <v>83</v>
      </c>
      <c r="C5" s="19"/>
      <c r="D5" s="20" t="s">
        <v>10</v>
      </c>
      <c r="E5" s="20" t="s">
        <v>11</v>
      </c>
      <c r="F5" s="78" t="s">
        <v>12</v>
      </c>
      <c r="G5" s="58">
        <v>0.27569444444444446</v>
      </c>
      <c r="H5" s="58">
        <v>0.4145833333333333</v>
      </c>
      <c r="I5" s="58">
        <v>0.4583333333333333</v>
      </c>
      <c r="J5" s="58">
        <v>0.4909722222222222</v>
      </c>
      <c r="K5" s="58">
        <v>0.5465277777777778</v>
      </c>
      <c r="L5" s="23">
        <v>0.6236111111111111</v>
      </c>
      <c r="M5" s="23">
        <f>L5-G5</f>
        <v>0.34791666666666665</v>
      </c>
    </row>
    <row r="6" spans="1:13" ht="12.75">
      <c r="A6" s="19">
        <f>A5+1</f>
        <v>2</v>
      </c>
      <c r="B6" s="19">
        <v>117</v>
      </c>
      <c r="C6" s="19"/>
      <c r="D6" s="20" t="s">
        <v>13</v>
      </c>
      <c r="E6" s="20" t="s">
        <v>14</v>
      </c>
      <c r="F6" s="21" t="s">
        <v>12</v>
      </c>
      <c r="G6" s="58">
        <v>0.27569444444444446</v>
      </c>
      <c r="H6" s="58">
        <v>0.4145833333333333</v>
      </c>
      <c r="I6" s="58">
        <v>0.4604166666666667</v>
      </c>
      <c r="J6" s="58">
        <v>0.4916666666666667</v>
      </c>
      <c r="K6" s="58">
        <v>0.5465277777777778</v>
      </c>
      <c r="L6" s="23">
        <v>0.6256944444444444</v>
      </c>
      <c r="M6" s="23">
        <f>L6-G6</f>
        <v>0.35</v>
      </c>
    </row>
    <row r="7" spans="1:13" ht="12.75">
      <c r="A7" s="19">
        <f aca="true" t="shared" si="0" ref="A7:A70">A6+1</f>
        <v>3</v>
      </c>
      <c r="B7" s="19">
        <v>78</v>
      </c>
      <c r="C7" s="19"/>
      <c r="D7" s="20" t="s">
        <v>15</v>
      </c>
      <c r="E7" s="20" t="s">
        <v>16</v>
      </c>
      <c r="F7" s="21" t="s">
        <v>12</v>
      </c>
      <c r="G7" s="58">
        <v>0.27569444444444446</v>
      </c>
      <c r="H7" s="58">
        <v>0.4145833333333333</v>
      </c>
      <c r="I7" s="58">
        <v>0.4597222222222222</v>
      </c>
      <c r="J7" s="58">
        <v>0.4916666666666667</v>
      </c>
      <c r="K7" s="58">
        <v>0.5472222222222222</v>
      </c>
      <c r="L7" s="23">
        <v>0.6333333333333333</v>
      </c>
      <c r="M7" s="23">
        <f>L7-G7</f>
        <v>0.35763888888888884</v>
      </c>
    </row>
    <row r="8" spans="1:13" ht="12.75">
      <c r="A8" s="19">
        <f t="shared" si="0"/>
        <v>4</v>
      </c>
      <c r="B8" s="19">
        <v>46</v>
      </c>
      <c r="C8" s="19"/>
      <c r="D8" s="20" t="s">
        <v>17</v>
      </c>
      <c r="E8" s="20" t="s">
        <v>18</v>
      </c>
      <c r="F8" s="21" t="s">
        <v>12</v>
      </c>
      <c r="G8" s="58">
        <v>0.27569444444444446</v>
      </c>
      <c r="H8" s="58">
        <v>0.4166666666666667</v>
      </c>
      <c r="I8" s="58">
        <v>0.46458333333333335</v>
      </c>
      <c r="J8" s="58">
        <v>0.49583333333333335</v>
      </c>
      <c r="K8" s="58">
        <v>0.5548611111111111</v>
      </c>
      <c r="L8" s="23">
        <v>0.6416666666666667</v>
      </c>
      <c r="M8" s="23">
        <f>L8-G8</f>
        <v>0.36597222222222225</v>
      </c>
    </row>
    <row r="9" spans="1:13" ht="12.75">
      <c r="A9" s="19">
        <f t="shared" si="0"/>
        <v>5</v>
      </c>
      <c r="B9" s="19">
        <v>57</v>
      </c>
      <c r="C9" s="19"/>
      <c r="D9" s="20" t="s">
        <v>19</v>
      </c>
      <c r="E9" s="20" t="s">
        <v>20</v>
      </c>
      <c r="F9" s="21" t="s">
        <v>12</v>
      </c>
      <c r="G9" s="58">
        <v>0.27569444444444446</v>
      </c>
      <c r="H9" s="58">
        <v>0.42291666666666666</v>
      </c>
      <c r="I9" s="58">
        <v>0.4701388888888889</v>
      </c>
      <c r="J9" s="58">
        <v>0.5034722222222222</v>
      </c>
      <c r="K9" s="58">
        <v>0.5597222222222222</v>
      </c>
      <c r="L9" s="23">
        <v>0.6451388888888888</v>
      </c>
      <c r="M9" s="23">
        <f>L9-G9</f>
        <v>0.36944444444444435</v>
      </c>
    </row>
    <row r="10" spans="1:13" ht="12.75">
      <c r="A10" s="19">
        <f t="shared" si="0"/>
        <v>6</v>
      </c>
      <c r="B10" s="19">
        <v>106</v>
      </c>
      <c r="C10" s="19"/>
      <c r="D10" s="20" t="s">
        <v>21</v>
      </c>
      <c r="E10" s="20" t="s">
        <v>22</v>
      </c>
      <c r="F10" s="21" t="s">
        <v>12</v>
      </c>
      <c r="G10" s="58">
        <v>0.27569444444444446</v>
      </c>
      <c r="H10" s="58">
        <v>0.41944444444444445</v>
      </c>
      <c r="I10" s="58">
        <v>0.4694444444444445</v>
      </c>
      <c r="J10" s="58">
        <v>0.5013888888888889</v>
      </c>
      <c r="K10" s="58">
        <v>0.5604166666666667</v>
      </c>
      <c r="L10" s="23">
        <v>0.6472222222222223</v>
      </c>
      <c r="M10" s="23">
        <f>L10-G10</f>
        <v>0.3715277777777778</v>
      </c>
    </row>
    <row r="11" spans="1:13" ht="12.75">
      <c r="A11" s="19">
        <f t="shared" si="0"/>
        <v>7</v>
      </c>
      <c r="B11" s="19">
        <v>47</v>
      </c>
      <c r="C11" s="19"/>
      <c r="D11" s="20" t="s">
        <v>23</v>
      </c>
      <c r="E11" s="20" t="s">
        <v>24</v>
      </c>
      <c r="F11" s="21" t="s">
        <v>12</v>
      </c>
      <c r="G11" s="58">
        <v>0.27569444444444446</v>
      </c>
      <c r="H11" s="58">
        <v>0.4222222222222222</v>
      </c>
      <c r="I11" s="58">
        <v>0.47291666666666665</v>
      </c>
      <c r="J11" s="58">
        <v>0.5076388888888889</v>
      </c>
      <c r="K11" s="58">
        <v>0.5645833333333333</v>
      </c>
      <c r="L11" s="23">
        <v>0.6479166666666667</v>
      </c>
      <c r="M11" s="23">
        <f>L11-G11</f>
        <v>0.37222222222222223</v>
      </c>
    </row>
    <row r="12" spans="1:13" ht="12.75">
      <c r="A12" s="19">
        <f t="shared" si="0"/>
        <v>8</v>
      </c>
      <c r="B12" s="19">
        <v>61</v>
      </c>
      <c r="C12" s="19"/>
      <c r="D12" s="20" t="s">
        <v>25</v>
      </c>
      <c r="E12" s="20" t="s">
        <v>26</v>
      </c>
      <c r="F12" s="21" t="s">
        <v>12</v>
      </c>
      <c r="G12" s="58">
        <v>0.27569444444444446</v>
      </c>
      <c r="H12" s="58">
        <v>0.42291666666666666</v>
      </c>
      <c r="I12" s="58">
        <v>0.47222222222222227</v>
      </c>
      <c r="J12" s="58">
        <v>0.50625</v>
      </c>
      <c r="K12" s="58">
        <v>0.5645833333333333</v>
      </c>
      <c r="L12" s="23">
        <v>0.6520833333333333</v>
      </c>
      <c r="M12" s="23">
        <f>L12-G12</f>
        <v>0.3763888888888889</v>
      </c>
    </row>
    <row r="13" spans="1:13" ht="12.75">
      <c r="A13" s="19">
        <f t="shared" si="0"/>
        <v>9</v>
      </c>
      <c r="B13" s="19">
        <v>174</v>
      </c>
      <c r="C13" s="19"/>
      <c r="D13" s="20" t="s">
        <v>222</v>
      </c>
      <c r="E13" s="20" t="s">
        <v>223</v>
      </c>
      <c r="F13" s="78" t="s">
        <v>224</v>
      </c>
      <c r="G13" s="58">
        <v>0.27569444444444446</v>
      </c>
      <c r="H13" s="58">
        <v>0.4277777777777778</v>
      </c>
      <c r="I13" s="58">
        <v>0.4770833333333333</v>
      </c>
      <c r="J13" s="58">
        <v>0.5104166666666666</v>
      </c>
      <c r="K13" s="58">
        <v>0.56875</v>
      </c>
      <c r="L13" s="23">
        <v>0.6548611111111111</v>
      </c>
      <c r="M13" s="23">
        <f>L13-G13</f>
        <v>0.37916666666666665</v>
      </c>
    </row>
    <row r="14" spans="1:13" ht="12.75">
      <c r="A14" s="19">
        <f t="shared" si="0"/>
        <v>10</v>
      </c>
      <c r="B14" s="19">
        <v>19</v>
      </c>
      <c r="C14" s="19"/>
      <c r="D14" s="20" t="s">
        <v>27</v>
      </c>
      <c r="E14" s="20" t="s">
        <v>28</v>
      </c>
      <c r="F14" s="21" t="s">
        <v>12</v>
      </c>
      <c r="G14" s="58">
        <v>0.27569444444444446</v>
      </c>
      <c r="H14" s="58">
        <v>0.43194444444444446</v>
      </c>
      <c r="I14" s="58">
        <v>0.48333333333333334</v>
      </c>
      <c r="J14" s="58">
        <v>0.5180555555555556</v>
      </c>
      <c r="K14" s="58">
        <v>0.5756944444444444</v>
      </c>
      <c r="L14" s="23">
        <v>0.65625</v>
      </c>
      <c r="M14" s="23">
        <f>L14-G14</f>
        <v>0.38055555555555554</v>
      </c>
    </row>
    <row r="15" spans="1:13" ht="12.75">
      <c r="A15" s="19">
        <f t="shared" si="0"/>
        <v>11</v>
      </c>
      <c r="B15" s="19">
        <v>197</v>
      </c>
      <c r="C15" s="19"/>
      <c r="D15" s="20" t="s">
        <v>225</v>
      </c>
      <c r="E15" s="20" t="s">
        <v>226</v>
      </c>
      <c r="F15" s="21" t="s">
        <v>224</v>
      </c>
      <c r="G15" s="58">
        <v>0.27569444444444446</v>
      </c>
      <c r="H15" s="58">
        <v>0.4270833333333333</v>
      </c>
      <c r="I15" s="58">
        <v>0.4763888888888889</v>
      </c>
      <c r="J15" s="58">
        <v>0.5104166666666666</v>
      </c>
      <c r="K15" s="58">
        <v>0.56875</v>
      </c>
      <c r="L15" s="23">
        <v>0.6569444444444444</v>
      </c>
      <c r="M15" s="23">
        <f>L15-G15</f>
        <v>0.38125</v>
      </c>
    </row>
    <row r="16" spans="1:13" ht="12.75">
      <c r="A16" s="19">
        <f t="shared" si="0"/>
        <v>12</v>
      </c>
      <c r="B16" s="24">
        <v>66</v>
      </c>
      <c r="C16" s="24"/>
      <c r="D16" s="25" t="s">
        <v>29</v>
      </c>
      <c r="E16" s="25" t="s">
        <v>26</v>
      </c>
      <c r="F16" s="26" t="s">
        <v>12</v>
      </c>
      <c r="G16" s="60">
        <v>0.27569444444444446</v>
      </c>
      <c r="H16" s="60">
        <v>0.42569444444444443</v>
      </c>
      <c r="I16" s="60">
        <v>0.4625</v>
      </c>
      <c r="J16" s="60" t="s">
        <v>323</v>
      </c>
      <c r="K16" s="60">
        <v>0.575</v>
      </c>
      <c r="L16" s="28">
        <v>0.6625</v>
      </c>
      <c r="M16" s="28">
        <f>L16-G16</f>
        <v>0.3868055555555555</v>
      </c>
    </row>
    <row r="17" spans="1:13" ht="12.75">
      <c r="A17" s="19">
        <f t="shared" si="0"/>
        <v>13</v>
      </c>
      <c r="B17" s="19">
        <v>181</v>
      </c>
      <c r="C17" s="19"/>
      <c r="D17" s="20" t="s">
        <v>227</v>
      </c>
      <c r="E17" s="20" t="s">
        <v>228</v>
      </c>
      <c r="F17" s="21" t="s">
        <v>224</v>
      </c>
      <c r="G17" s="58">
        <v>0.27569444444444446</v>
      </c>
      <c r="H17" s="58">
        <v>0.43194444444444446</v>
      </c>
      <c r="I17" s="58">
        <v>0.48333333333333334</v>
      </c>
      <c r="J17" s="58">
        <v>0.5180555555555556</v>
      </c>
      <c r="K17" s="58">
        <v>0.5770833333333333</v>
      </c>
      <c r="L17" s="23">
        <v>0.6625</v>
      </c>
      <c r="M17" s="23">
        <f>L17-G17</f>
        <v>0.3868055555555555</v>
      </c>
    </row>
    <row r="18" spans="1:13" ht="12.75">
      <c r="A18" s="19">
        <f t="shared" si="0"/>
        <v>14</v>
      </c>
      <c r="B18" s="19">
        <v>82</v>
      </c>
      <c r="C18" s="19"/>
      <c r="D18" s="20" t="s">
        <v>30</v>
      </c>
      <c r="E18" s="20" t="s">
        <v>26</v>
      </c>
      <c r="F18" s="21" t="s">
        <v>12</v>
      </c>
      <c r="G18" s="58">
        <v>0.27569444444444446</v>
      </c>
      <c r="H18" s="58">
        <v>0.4291666666666667</v>
      </c>
      <c r="I18" s="58">
        <v>0.48125</v>
      </c>
      <c r="J18" s="58">
        <v>0.5180555555555556</v>
      </c>
      <c r="K18" s="58">
        <v>0.5847222222222223</v>
      </c>
      <c r="L18" s="23">
        <v>0.6743055555555556</v>
      </c>
      <c r="M18" s="23">
        <f>L18-G18</f>
        <v>0.39861111111111114</v>
      </c>
    </row>
    <row r="19" spans="1:13" ht="12.75">
      <c r="A19" s="19">
        <f t="shared" si="0"/>
        <v>15</v>
      </c>
      <c r="B19" s="19">
        <v>93</v>
      </c>
      <c r="C19" s="19"/>
      <c r="D19" s="20" t="s">
        <v>31</v>
      </c>
      <c r="E19" s="20" t="s">
        <v>32</v>
      </c>
      <c r="F19" s="21" t="s">
        <v>12</v>
      </c>
      <c r="G19" s="58">
        <v>0.27569444444444446</v>
      </c>
      <c r="H19" s="58">
        <v>0.4305555555555556</v>
      </c>
      <c r="I19" s="58">
        <v>0.48125</v>
      </c>
      <c r="J19" s="58">
        <v>0.5180555555555556</v>
      </c>
      <c r="K19" s="58">
        <v>0.5784722222222222</v>
      </c>
      <c r="L19" s="23">
        <v>0.675</v>
      </c>
      <c r="M19" s="23">
        <f>L19-G19</f>
        <v>0.3993055555555556</v>
      </c>
    </row>
    <row r="20" spans="1:13" ht="12.75">
      <c r="A20" s="19">
        <f t="shared" si="0"/>
        <v>16</v>
      </c>
      <c r="B20" s="19">
        <v>87</v>
      </c>
      <c r="C20" s="19"/>
      <c r="D20" s="20" t="s">
        <v>36</v>
      </c>
      <c r="E20" s="20" t="s">
        <v>37</v>
      </c>
      <c r="F20" s="21" t="s">
        <v>12</v>
      </c>
      <c r="G20" s="58">
        <v>0.27569444444444446</v>
      </c>
      <c r="H20" s="58">
        <v>0.43402777777777773</v>
      </c>
      <c r="I20" s="58">
        <v>0.4861111111111111</v>
      </c>
      <c r="J20" s="58">
        <v>0.5277777777777778</v>
      </c>
      <c r="K20" s="58">
        <v>0.5875</v>
      </c>
      <c r="L20" s="23">
        <v>0.6777777777777777</v>
      </c>
      <c r="M20" s="23">
        <f>L20-G20</f>
        <v>0.40208333333333324</v>
      </c>
    </row>
    <row r="21" spans="1:13" ht="12.75">
      <c r="A21" s="19">
        <f t="shared" si="0"/>
        <v>17</v>
      </c>
      <c r="B21" s="19">
        <v>65</v>
      </c>
      <c r="C21" s="19"/>
      <c r="D21" s="20" t="s">
        <v>34</v>
      </c>
      <c r="E21" s="20" t="s">
        <v>35</v>
      </c>
      <c r="F21" s="21" t="s">
        <v>12</v>
      </c>
      <c r="G21" s="58">
        <v>0.27569444444444446</v>
      </c>
      <c r="H21" s="58">
        <v>0.43402777777777773</v>
      </c>
      <c r="I21" s="58">
        <v>0.48541666666666666</v>
      </c>
      <c r="J21" s="58">
        <v>0.5284722222222222</v>
      </c>
      <c r="K21" s="58">
        <v>0.5875</v>
      </c>
      <c r="L21" s="23">
        <v>0.6777777777777777</v>
      </c>
      <c r="M21" s="23">
        <f>L21-G21</f>
        <v>0.40208333333333324</v>
      </c>
    </row>
    <row r="22" spans="1:13" ht="12.75">
      <c r="A22" s="19">
        <f t="shared" si="0"/>
        <v>18</v>
      </c>
      <c r="B22" s="19">
        <v>52</v>
      </c>
      <c r="C22" s="19"/>
      <c r="D22" s="29" t="s">
        <v>33</v>
      </c>
      <c r="E22" s="20" t="s">
        <v>26</v>
      </c>
      <c r="F22" s="21" t="s">
        <v>12</v>
      </c>
      <c r="G22" s="58">
        <v>0.27569444444444446</v>
      </c>
      <c r="H22" s="58">
        <v>0.43263888888888885</v>
      </c>
      <c r="I22" s="58">
        <v>0.48680555555555555</v>
      </c>
      <c r="J22" s="58">
        <v>0.5270833333333333</v>
      </c>
      <c r="K22" s="58">
        <v>0.5861111111111111</v>
      </c>
      <c r="L22" s="23">
        <v>0.6777777777777777</v>
      </c>
      <c r="M22" s="23">
        <f>L22-G22</f>
        <v>0.40208333333333324</v>
      </c>
    </row>
    <row r="23" spans="1:13" ht="12.75">
      <c r="A23" s="19">
        <f t="shared" si="0"/>
        <v>19</v>
      </c>
      <c r="B23" s="19">
        <v>200</v>
      </c>
      <c r="C23" s="19"/>
      <c r="D23" s="20" t="s">
        <v>229</v>
      </c>
      <c r="E23" s="20" t="s">
        <v>35</v>
      </c>
      <c r="F23" s="21" t="s">
        <v>224</v>
      </c>
      <c r="G23" s="58">
        <v>0.27569444444444446</v>
      </c>
      <c r="H23" s="58">
        <v>0.43402777777777773</v>
      </c>
      <c r="I23" s="58">
        <v>0.4861111111111111</v>
      </c>
      <c r="J23" s="58">
        <v>0.5277777777777778</v>
      </c>
      <c r="K23" s="58">
        <v>0.5875</v>
      </c>
      <c r="L23" s="23">
        <v>0.6784722222222223</v>
      </c>
      <c r="M23" s="23">
        <f>L23-G23</f>
        <v>0.4027777777777778</v>
      </c>
    </row>
    <row r="24" spans="1:13" ht="12.75">
      <c r="A24" s="19">
        <f t="shared" si="0"/>
        <v>20</v>
      </c>
      <c r="B24" s="19">
        <v>201</v>
      </c>
      <c r="C24" s="19"/>
      <c r="D24" s="20" t="s">
        <v>230</v>
      </c>
      <c r="E24" s="20" t="s">
        <v>35</v>
      </c>
      <c r="F24" s="21" t="s">
        <v>224</v>
      </c>
      <c r="G24" s="58">
        <v>0.27569444444444446</v>
      </c>
      <c r="H24" s="58">
        <v>0.43402777777777773</v>
      </c>
      <c r="I24" s="58">
        <v>0.4861111111111111</v>
      </c>
      <c r="J24" s="58">
        <v>0.5284722222222222</v>
      </c>
      <c r="K24" s="58">
        <v>0.5875</v>
      </c>
      <c r="L24" s="23">
        <v>0.6791666666666667</v>
      </c>
      <c r="M24" s="23">
        <f>L24-G24</f>
        <v>0.40347222222222223</v>
      </c>
    </row>
    <row r="25" spans="1:13" ht="12.75">
      <c r="A25" s="19">
        <f t="shared" si="0"/>
        <v>21</v>
      </c>
      <c r="B25" s="19">
        <v>6</v>
      </c>
      <c r="C25" s="19"/>
      <c r="D25" s="20" t="s">
        <v>149</v>
      </c>
      <c r="E25" s="20" t="s">
        <v>150</v>
      </c>
      <c r="F25" s="21" t="s">
        <v>12</v>
      </c>
      <c r="G25" s="58">
        <v>0.27569444444444446</v>
      </c>
      <c r="H25" s="58">
        <v>0.4305555555555556</v>
      </c>
      <c r="I25" s="58">
        <v>0.4826388888888889</v>
      </c>
      <c r="J25" s="58">
        <v>0.5270833333333333</v>
      </c>
      <c r="K25" s="58">
        <v>0.5888888888888889</v>
      </c>
      <c r="L25" s="23">
        <v>0.6798611111111111</v>
      </c>
      <c r="M25" s="23">
        <f>L25-G25</f>
        <v>0.4041666666666667</v>
      </c>
    </row>
    <row r="26" spans="1:13" ht="12.75">
      <c r="A26" s="19">
        <f t="shared" si="0"/>
        <v>22</v>
      </c>
      <c r="B26" s="19">
        <v>185</v>
      </c>
      <c r="C26" s="19"/>
      <c r="D26" s="20" t="s">
        <v>231</v>
      </c>
      <c r="E26" s="20" t="s">
        <v>232</v>
      </c>
      <c r="F26" s="21" t="s">
        <v>224</v>
      </c>
      <c r="G26" s="58">
        <v>0.27569444444444446</v>
      </c>
      <c r="H26" s="58">
        <v>0.4305555555555556</v>
      </c>
      <c r="I26" s="58">
        <v>0.48125</v>
      </c>
      <c r="J26" s="58">
        <v>0.5284722222222222</v>
      </c>
      <c r="K26" s="58">
        <v>0.5875</v>
      </c>
      <c r="L26" s="23">
        <v>0.6833333333333332</v>
      </c>
      <c r="M26" s="23">
        <f>L26-G26</f>
        <v>0.4076388888888888</v>
      </c>
    </row>
    <row r="27" spans="1:13" ht="12.75">
      <c r="A27" s="19">
        <f t="shared" si="0"/>
        <v>23</v>
      </c>
      <c r="B27" s="19">
        <v>96</v>
      </c>
      <c r="C27" s="19" t="s">
        <v>331</v>
      </c>
      <c r="D27" s="20" t="s">
        <v>39</v>
      </c>
      <c r="E27" s="20" t="s">
        <v>40</v>
      </c>
      <c r="F27" s="78" t="s">
        <v>12</v>
      </c>
      <c r="G27" s="58">
        <v>0.27569444444444446</v>
      </c>
      <c r="H27" s="58">
        <v>0.44305555555555554</v>
      </c>
      <c r="I27" s="58">
        <v>0.4979166666666666</v>
      </c>
      <c r="J27" s="58">
        <v>0.5361111111111111</v>
      </c>
      <c r="K27" s="58">
        <v>0.5944444444444444</v>
      </c>
      <c r="L27" s="23">
        <v>0.6881944444444444</v>
      </c>
      <c r="M27" s="23">
        <f>L27-G27</f>
        <v>0.4125</v>
      </c>
    </row>
    <row r="28" spans="1:13" ht="12.75">
      <c r="A28" s="19">
        <f t="shared" si="0"/>
        <v>24</v>
      </c>
      <c r="B28" s="19">
        <v>193</v>
      </c>
      <c r="C28" s="19"/>
      <c r="D28" s="20" t="s">
        <v>233</v>
      </c>
      <c r="E28" s="20" t="s">
        <v>26</v>
      </c>
      <c r="F28" s="21" t="s">
        <v>224</v>
      </c>
      <c r="G28" s="58">
        <v>0.27569444444444446</v>
      </c>
      <c r="H28" s="58">
        <v>0.4361111111111111</v>
      </c>
      <c r="I28" s="58">
        <v>0.4909722222222222</v>
      </c>
      <c r="J28" s="58">
        <v>0.5298611111111111</v>
      </c>
      <c r="K28" s="58">
        <v>0.5944444444444444</v>
      </c>
      <c r="L28" s="23">
        <v>0.6881944444444444</v>
      </c>
      <c r="M28" s="23">
        <f>L28-G28</f>
        <v>0.4125</v>
      </c>
    </row>
    <row r="29" spans="1:13" s="84" customFormat="1" ht="13.5" thickBot="1">
      <c r="A29" s="45">
        <f t="shared" si="0"/>
        <v>25</v>
      </c>
      <c r="B29" s="45">
        <v>28</v>
      </c>
      <c r="C29" s="45"/>
      <c r="D29" s="47" t="s">
        <v>41</v>
      </c>
      <c r="E29" s="47" t="s">
        <v>42</v>
      </c>
      <c r="F29" s="48" t="s">
        <v>12</v>
      </c>
      <c r="G29" s="66">
        <v>0.27569444444444446</v>
      </c>
      <c r="H29" s="66">
        <v>0.4354166666666666</v>
      </c>
      <c r="I29" s="66">
        <v>0.4923611111111111</v>
      </c>
      <c r="J29" s="66">
        <v>0.53125</v>
      </c>
      <c r="K29" s="66">
        <v>0.5979166666666667</v>
      </c>
      <c r="L29" s="49">
        <v>0.6916666666666668</v>
      </c>
      <c r="M29" s="49">
        <f>L29-G29</f>
        <v>0.4159722222222223</v>
      </c>
    </row>
    <row r="30" spans="1:13" ht="12.75">
      <c r="A30" s="79">
        <f t="shared" si="0"/>
        <v>26</v>
      </c>
      <c r="B30" s="79">
        <v>34</v>
      </c>
      <c r="C30" s="79"/>
      <c r="D30" s="80" t="s">
        <v>43</v>
      </c>
      <c r="E30" s="80" t="s">
        <v>44</v>
      </c>
      <c r="F30" s="81" t="s">
        <v>12</v>
      </c>
      <c r="G30" s="82">
        <v>0.27569444444444446</v>
      </c>
      <c r="H30" s="82">
        <v>0.43194444444444446</v>
      </c>
      <c r="I30" s="82">
        <v>0.48819444444444443</v>
      </c>
      <c r="J30" s="82">
        <v>0.44236111111111115</v>
      </c>
      <c r="K30" s="82">
        <v>0.5875</v>
      </c>
      <c r="L30" s="83">
        <v>0.6958333333333333</v>
      </c>
      <c r="M30" s="83">
        <f>L30-G30</f>
        <v>0.42013888888888884</v>
      </c>
    </row>
    <row r="31" spans="1:13" ht="12.75">
      <c r="A31" s="19">
        <f t="shared" si="0"/>
        <v>27</v>
      </c>
      <c r="B31" s="19">
        <v>110</v>
      </c>
      <c r="C31" s="19"/>
      <c r="D31" s="20" t="s">
        <v>45</v>
      </c>
      <c r="E31" s="20" t="s">
        <v>46</v>
      </c>
      <c r="F31" s="21" t="s">
        <v>12</v>
      </c>
      <c r="G31" s="58">
        <v>0.27569444444444446</v>
      </c>
      <c r="H31" s="58">
        <v>0.4444444444444444</v>
      </c>
      <c r="I31" s="58">
        <v>0.49722222222222223</v>
      </c>
      <c r="J31" s="58">
        <v>0.5361111111111111</v>
      </c>
      <c r="K31" s="58">
        <v>0.6041666666666666</v>
      </c>
      <c r="L31" s="23">
        <v>0.6958333333333333</v>
      </c>
      <c r="M31" s="23">
        <f>L31-G31</f>
        <v>0.42013888888888884</v>
      </c>
    </row>
    <row r="32" spans="1:13" ht="12.75">
      <c r="A32" s="19">
        <f t="shared" si="0"/>
        <v>28</v>
      </c>
      <c r="B32" s="24">
        <v>1</v>
      </c>
      <c r="C32" s="24" t="s">
        <v>331</v>
      </c>
      <c r="D32" s="25" t="s">
        <v>47</v>
      </c>
      <c r="E32" s="25" t="s">
        <v>48</v>
      </c>
      <c r="F32" s="26" t="s">
        <v>12</v>
      </c>
      <c r="G32" s="60">
        <v>0.27569444444444446</v>
      </c>
      <c r="H32" s="60">
        <v>0.4381944444444445</v>
      </c>
      <c r="I32" s="60">
        <v>0.4986111111111111</v>
      </c>
      <c r="J32" s="60">
        <v>0.5368055555555555</v>
      </c>
      <c r="K32" s="60">
        <v>0.6020833333333333</v>
      </c>
      <c r="L32" s="28">
        <v>0.6972222222222223</v>
      </c>
      <c r="M32" s="28">
        <f>L32-G32</f>
        <v>0.42152777777777783</v>
      </c>
    </row>
    <row r="33" spans="1:13" ht="12.75">
      <c r="A33" s="19">
        <f t="shared" si="0"/>
        <v>29</v>
      </c>
      <c r="B33" s="19">
        <v>166</v>
      </c>
      <c r="C33" s="19"/>
      <c r="D33" s="20" t="s">
        <v>234</v>
      </c>
      <c r="E33" s="20" t="s">
        <v>26</v>
      </c>
      <c r="F33" s="21" t="s">
        <v>224</v>
      </c>
      <c r="G33" s="58">
        <v>0.27569444444444446</v>
      </c>
      <c r="H33" s="58">
        <v>0.4381944444444445</v>
      </c>
      <c r="I33" s="58">
        <v>0.49375</v>
      </c>
      <c r="J33" s="58">
        <v>0.5347222222222222</v>
      </c>
      <c r="K33" s="58">
        <v>0.6</v>
      </c>
      <c r="L33" s="23">
        <v>0.6979166666666666</v>
      </c>
      <c r="M33" s="23">
        <f>L33-G33</f>
        <v>0.42222222222222217</v>
      </c>
    </row>
    <row r="34" spans="1:13" ht="12.75">
      <c r="A34" s="19">
        <f t="shared" si="0"/>
        <v>30</v>
      </c>
      <c r="B34" s="19">
        <v>105</v>
      </c>
      <c r="C34" s="19" t="s">
        <v>331</v>
      </c>
      <c r="D34" s="20" t="s">
        <v>49</v>
      </c>
      <c r="E34" s="20" t="s">
        <v>48</v>
      </c>
      <c r="F34" s="21" t="s">
        <v>12</v>
      </c>
      <c r="G34" s="58">
        <v>0.27569444444444446</v>
      </c>
      <c r="H34" s="58">
        <v>0.44375</v>
      </c>
      <c r="I34" s="58">
        <v>0.5055555555555555</v>
      </c>
      <c r="J34" s="58">
        <v>0.5527777777777778</v>
      </c>
      <c r="K34" s="58" t="s">
        <v>323</v>
      </c>
      <c r="L34" s="23">
        <v>0.6993055555555556</v>
      </c>
      <c r="M34" s="23">
        <f>L34-G34</f>
        <v>0.42361111111111116</v>
      </c>
    </row>
    <row r="35" spans="1:13" ht="12.75">
      <c r="A35" s="19">
        <f t="shared" si="0"/>
        <v>31</v>
      </c>
      <c r="B35" s="19">
        <v>31</v>
      </c>
      <c r="C35" s="19"/>
      <c r="D35" s="20" t="s">
        <v>50</v>
      </c>
      <c r="E35" s="20" t="s">
        <v>51</v>
      </c>
      <c r="F35" s="21" t="s">
        <v>12</v>
      </c>
      <c r="G35" s="58">
        <v>0.27569444444444446</v>
      </c>
      <c r="H35" s="58">
        <v>0.4444444444444444</v>
      </c>
      <c r="I35" s="58">
        <v>0.5006944444444444</v>
      </c>
      <c r="J35" s="58">
        <v>0.5416666666666666</v>
      </c>
      <c r="K35" s="58">
        <v>0.6048611111111112</v>
      </c>
      <c r="L35" s="23">
        <v>0.7</v>
      </c>
      <c r="M35" s="23">
        <f>L35-G35</f>
        <v>0.4243055555555555</v>
      </c>
    </row>
    <row r="36" spans="1:13" ht="12.75">
      <c r="A36" s="19">
        <f t="shared" si="0"/>
        <v>32</v>
      </c>
      <c r="B36" s="19">
        <v>95</v>
      </c>
      <c r="C36" s="19"/>
      <c r="D36" s="31" t="s">
        <v>52</v>
      </c>
      <c r="E36" s="31" t="s">
        <v>53</v>
      </c>
      <c r="F36" s="21" t="s">
        <v>224</v>
      </c>
      <c r="G36" s="58">
        <v>0.27569444444444446</v>
      </c>
      <c r="H36" s="58">
        <v>0.43402777777777773</v>
      </c>
      <c r="I36" s="58">
        <v>0.4909722222222222</v>
      </c>
      <c r="J36" s="58">
        <v>0.5340277777777778</v>
      </c>
      <c r="K36" s="58">
        <v>0.6020833333333333</v>
      </c>
      <c r="L36" s="23">
        <v>0.7</v>
      </c>
      <c r="M36" s="23">
        <f>L36-G36</f>
        <v>0.4243055555555555</v>
      </c>
    </row>
    <row r="37" spans="1:13" ht="12.75">
      <c r="A37" s="19">
        <f t="shared" si="0"/>
        <v>33</v>
      </c>
      <c r="B37" s="19">
        <v>149</v>
      </c>
      <c r="C37" s="19"/>
      <c r="D37" s="20" t="s">
        <v>327</v>
      </c>
      <c r="E37" s="20" t="s">
        <v>205</v>
      </c>
      <c r="F37" s="78" t="s">
        <v>329</v>
      </c>
      <c r="G37" s="58">
        <v>0.27569444444444446</v>
      </c>
      <c r="H37" s="58">
        <v>0.44375</v>
      </c>
      <c r="I37" s="58">
        <v>0.5013888888888889</v>
      </c>
      <c r="J37" s="58">
        <v>0.5409722222222222</v>
      </c>
      <c r="K37" s="58">
        <v>0.6069444444444444</v>
      </c>
      <c r="L37" s="23">
        <v>0.7020833333333334</v>
      </c>
      <c r="M37" s="23">
        <f>L37-G37</f>
        <v>0.42638888888888893</v>
      </c>
    </row>
    <row r="38" spans="1:13" ht="12.75">
      <c r="A38" s="19">
        <f t="shared" si="0"/>
        <v>34</v>
      </c>
      <c r="B38" s="19">
        <v>84</v>
      </c>
      <c r="C38" s="19"/>
      <c r="D38" s="20" t="s">
        <v>54</v>
      </c>
      <c r="E38" s="20" t="s">
        <v>55</v>
      </c>
      <c r="F38" s="21" t="s">
        <v>12</v>
      </c>
      <c r="G38" s="58">
        <v>0.27569444444444446</v>
      </c>
      <c r="H38" s="58">
        <v>0.44375</v>
      </c>
      <c r="I38" s="58">
        <v>0.5</v>
      </c>
      <c r="J38" s="58">
        <v>0.5472222222222222</v>
      </c>
      <c r="K38" s="58" t="s">
        <v>323</v>
      </c>
      <c r="L38" s="23">
        <v>0.7076388888888889</v>
      </c>
      <c r="M38" s="23">
        <f>L38-G38</f>
        <v>0.43194444444444446</v>
      </c>
    </row>
    <row r="39" spans="1:13" ht="12.75">
      <c r="A39" s="19">
        <f t="shared" si="0"/>
        <v>35</v>
      </c>
      <c r="B39" s="19">
        <v>21</v>
      </c>
      <c r="C39" s="19"/>
      <c r="D39" s="20" t="s">
        <v>56</v>
      </c>
      <c r="E39" s="20" t="s">
        <v>37</v>
      </c>
      <c r="F39" s="21" t="s">
        <v>12</v>
      </c>
      <c r="G39" s="58">
        <v>0.27569444444444446</v>
      </c>
      <c r="H39" s="58">
        <v>0.4486111111111111</v>
      </c>
      <c r="I39" s="58">
        <v>0.5048611111111111</v>
      </c>
      <c r="J39" s="58">
        <v>0.5416666666666666</v>
      </c>
      <c r="K39" s="58">
        <v>0.6083333333333333</v>
      </c>
      <c r="L39" s="23">
        <v>0.7083333333333334</v>
      </c>
      <c r="M39" s="23">
        <f>L39-G39</f>
        <v>0.4326388888888889</v>
      </c>
    </row>
    <row r="40" spans="1:13" ht="12.75">
      <c r="A40" s="19">
        <f t="shared" si="0"/>
        <v>36</v>
      </c>
      <c r="B40" s="19">
        <v>180</v>
      </c>
      <c r="C40" s="19"/>
      <c r="D40" s="20" t="s">
        <v>235</v>
      </c>
      <c r="E40" s="20" t="s">
        <v>236</v>
      </c>
      <c r="F40" s="21" t="s">
        <v>224</v>
      </c>
      <c r="G40" s="58">
        <v>0.27569444444444446</v>
      </c>
      <c r="H40" s="58">
        <v>0.4472222222222222</v>
      </c>
      <c r="I40" s="58">
        <v>0.5055555555555555</v>
      </c>
      <c r="J40" s="58">
        <v>0.5409722222222222</v>
      </c>
      <c r="K40" s="58">
        <v>0.6069444444444444</v>
      </c>
      <c r="L40" s="23">
        <v>0.7083333333333334</v>
      </c>
      <c r="M40" s="23">
        <f>L40-G40</f>
        <v>0.4326388888888889</v>
      </c>
    </row>
    <row r="41" spans="1:13" ht="12.75">
      <c r="A41" s="19">
        <f t="shared" si="0"/>
        <v>37</v>
      </c>
      <c r="B41" s="19">
        <v>42</v>
      </c>
      <c r="C41" s="19"/>
      <c r="D41" s="20" t="s">
        <v>57</v>
      </c>
      <c r="E41" s="20" t="s">
        <v>58</v>
      </c>
      <c r="F41" s="21" t="s">
        <v>12</v>
      </c>
      <c r="G41" s="58">
        <v>0.27569444444444446</v>
      </c>
      <c r="H41" s="58">
        <v>0.4472222222222222</v>
      </c>
      <c r="I41" s="58">
        <v>0.5041666666666667</v>
      </c>
      <c r="J41" s="58">
        <v>0.5458333333333333</v>
      </c>
      <c r="K41" s="58" t="s">
        <v>323</v>
      </c>
      <c r="L41" s="23">
        <v>0.7090277777777777</v>
      </c>
      <c r="M41" s="23">
        <f>L41-G41</f>
        <v>0.43333333333333324</v>
      </c>
    </row>
    <row r="42" spans="1:13" ht="12.75">
      <c r="A42" s="19">
        <f t="shared" si="0"/>
        <v>38</v>
      </c>
      <c r="B42" s="19">
        <v>133</v>
      </c>
      <c r="C42" s="19" t="s">
        <v>331</v>
      </c>
      <c r="D42" s="20" t="s">
        <v>59</v>
      </c>
      <c r="E42" s="20" t="s">
        <v>26</v>
      </c>
      <c r="F42" s="21" t="s">
        <v>12</v>
      </c>
      <c r="G42" s="58">
        <v>0.27569444444444446</v>
      </c>
      <c r="H42" s="58">
        <v>0.4479166666666667</v>
      </c>
      <c r="I42" s="58">
        <v>0.5125</v>
      </c>
      <c r="J42" s="58">
        <v>0.5506944444444445</v>
      </c>
      <c r="K42" s="58" t="s">
        <v>323</v>
      </c>
      <c r="L42" s="23">
        <v>0.7222222222222222</v>
      </c>
      <c r="M42" s="23">
        <f>L42-G42</f>
        <v>0.44652777777777775</v>
      </c>
    </row>
    <row r="43" spans="1:13" ht="12.75">
      <c r="A43" s="19">
        <f t="shared" si="0"/>
        <v>39</v>
      </c>
      <c r="B43" s="19">
        <v>60</v>
      </c>
      <c r="C43" s="19"/>
      <c r="D43" s="20" t="s">
        <v>60</v>
      </c>
      <c r="E43" s="20" t="s">
        <v>61</v>
      </c>
      <c r="F43" s="21" t="s">
        <v>12</v>
      </c>
      <c r="G43" s="58">
        <v>0.27569444444444446</v>
      </c>
      <c r="H43" s="58">
        <v>0.4486111111111111</v>
      </c>
      <c r="I43" s="58">
        <v>0.5083333333333333</v>
      </c>
      <c r="J43" s="58">
        <v>0.5527777777777778</v>
      </c>
      <c r="K43" s="58" t="s">
        <v>323</v>
      </c>
      <c r="L43" s="23">
        <v>0.7229166666666668</v>
      </c>
      <c r="M43" s="23">
        <f>L43-G43</f>
        <v>0.4472222222222223</v>
      </c>
    </row>
    <row r="44" spans="1:13" ht="12.75">
      <c r="A44" s="19">
        <f t="shared" si="0"/>
        <v>40</v>
      </c>
      <c r="B44" s="24">
        <v>124</v>
      </c>
      <c r="C44" s="24"/>
      <c r="D44" s="25" t="s">
        <v>62</v>
      </c>
      <c r="E44" s="25" t="s">
        <v>63</v>
      </c>
      <c r="F44" s="26" t="s">
        <v>12</v>
      </c>
      <c r="G44" s="60">
        <v>0.27569444444444446</v>
      </c>
      <c r="H44" s="60">
        <v>0.44305555555555554</v>
      </c>
      <c r="I44" s="60">
        <v>0.5048611111111111</v>
      </c>
      <c r="J44" s="60" t="s">
        <v>323</v>
      </c>
      <c r="K44" s="60">
        <v>0.61875</v>
      </c>
      <c r="L44" s="28">
        <v>0.7236111111111111</v>
      </c>
      <c r="M44" s="28">
        <f>L44-G44</f>
        <v>0.44791666666666663</v>
      </c>
    </row>
    <row r="45" spans="1:13" ht="12.75">
      <c r="A45" s="19">
        <f t="shared" si="0"/>
        <v>41</v>
      </c>
      <c r="B45" s="19">
        <v>44</v>
      </c>
      <c r="C45" s="19"/>
      <c r="D45" s="20" t="s">
        <v>64</v>
      </c>
      <c r="E45" s="20" t="s">
        <v>65</v>
      </c>
      <c r="F45" s="21" t="s">
        <v>12</v>
      </c>
      <c r="G45" s="58">
        <v>0.27569444444444446</v>
      </c>
      <c r="H45" s="58">
        <v>0.45069444444444445</v>
      </c>
      <c r="I45" s="58">
        <v>0.5118055555555555</v>
      </c>
      <c r="J45" s="58">
        <v>0.5604166666666667</v>
      </c>
      <c r="K45" s="58" t="s">
        <v>323</v>
      </c>
      <c r="L45" s="23">
        <v>0.7256944444444445</v>
      </c>
      <c r="M45" s="23">
        <f>L45-G45</f>
        <v>0.45000000000000007</v>
      </c>
    </row>
    <row r="46" spans="1:13" ht="12.75">
      <c r="A46" s="19">
        <f t="shared" si="0"/>
        <v>42</v>
      </c>
      <c r="B46" s="19">
        <v>86</v>
      </c>
      <c r="C46" s="19"/>
      <c r="D46" s="20" t="s">
        <v>66</v>
      </c>
      <c r="E46" s="20" t="s">
        <v>67</v>
      </c>
      <c r="F46" s="21" t="s">
        <v>12</v>
      </c>
      <c r="G46" s="58">
        <v>0.27569444444444446</v>
      </c>
      <c r="H46" s="58">
        <v>0.44375</v>
      </c>
      <c r="I46" s="58">
        <v>0.5055555555555555</v>
      </c>
      <c r="J46" s="58">
        <v>0.5520833333333334</v>
      </c>
      <c r="K46" s="58" t="s">
        <v>323</v>
      </c>
      <c r="L46" s="23">
        <v>0.7277777777777777</v>
      </c>
      <c r="M46" s="23">
        <f>L46-G46</f>
        <v>0.4520833333333333</v>
      </c>
    </row>
    <row r="47" spans="1:13" ht="12.75">
      <c r="A47" s="19">
        <f t="shared" si="0"/>
        <v>43</v>
      </c>
      <c r="B47" s="19">
        <v>54</v>
      </c>
      <c r="C47" s="19"/>
      <c r="D47" s="20" t="s">
        <v>68</v>
      </c>
      <c r="E47" s="20" t="s">
        <v>26</v>
      </c>
      <c r="F47" s="21" t="s">
        <v>12</v>
      </c>
      <c r="G47" s="58">
        <v>0.27569444444444446</v>
      </c>
      <c r="H47" s="58">
        <v>0.4548611111111111</v>
      </c>
      <c r="I47" s="58">
        <v>0.513888888888889</v>
      </c>
      <c r="J47" s="58">
        <v>0.5583333333333333</v>
      </c>
      <c r="K47" s="58" t="s">
        <v>323</v>
      </c>
      <c r="L47" s="23">
        <v>0.7291666666666666</v>
      </c>
      <c r="M47" s="23">
        <f>L47-G47</f>
        <v>0.45347222222222217</v>
      </c>
    </row>
    <row r="48" spans="1:13" ht="12.75">
      <c r="A48" s="19">
        <f t="shared" si="0"/>
        <v>44</v>
      </c>
      <c r="B48" s="19">
        <v>32</v>
      </c>
      <c r="C48" s="19"/>
      <c r="D48" s="20" t="s">
        <v>69</v>
      </c>
      <c r="E48" s="20" t="s">
        <v>70</v>
      </c>
      <c r="F48" s="21" t="s">
        <v>12</v>
      </c>
      <c r="G48" s="58">
        <v>0.27569444444444446</v>
      </c>
      <c r="H48" s="58">
        <v>0.44097222222222227</v>
      </c>
      <c r="I48" s="58">
        <v>0.5020833333333333</v>
      </c>
      <c r="J48" s="58">
        <v>0.548611111111111</v>
      </c>
      <c r="K48" s="58" t="s">
        <v>323</v>
      </c>
      <c r="L48" s="23">
        <v>0.7298611111111111</v>
      </c>
      <c r="M48" s="23">
        <f>L48-G48</f>
        <v>0.4541666666666666</v>
      </c>
    </row>
    <row r="49" spans="1:13" ht="12.75">
      <c r="A49" s="19">
        <f t="shared" si="0"/>
        <v>45</v>
      </c>
      <c r="B49" s="19">
        <v>127</v>
      </c>
      <c r="C49" s="19"/>
      <c r="D49" s="20" t="s">
        <v>71</v>
      </c>
      <c r="E49" s="20" t="s">
        <v>48</v>
      </c>
      <c r="F49" s="21" t="s">
        <v>12</v>
      </c>
      <c r="G49" s="58">
        <v>0.27569444444444446</v>
      </c>
      <c r="H49" s="58">
        <v>0.43194444444444446</v>
      </c>
      <c r="I49" s="58">
        <v>0.4923611111111111</v>
      </c>
      <c r="J49" s="58">
        <v>0.5506944444444445</v>
      </c>
      <c r="K49" s="58" t="s">
        <v>323</v>
      </c>
      <c r="L49" s="23">
        <v>0.7305555555555556</v>
      </c>
      <c r="M49" s="23">
        <f>L49-G49</f>
        <v>0.45486111111111116</v>
      </c>
    </row>
    <row r="50" spans="1:13" ht="12.75">
      <c r="A50" s="19">
        <f t="shared" si="0"/>
        <v>46</v>
      </c>
      <c r="B50" s="19">
        <v>4</v>
      </c>
      <c r="C50" s="19"/>
      <c r="D50" s="20" t="s">
        <v>72</v>
      </c>
      <c r="E50" s="20" t="s">
        <v>73</v>
      </c>
      <c r="F50" s="21" t="s">
        <v>12</v>
      </c>
      <c r="G50" s="58">
        <v>0.27569444444444446</v>
      </c>
      <c r="H50" s="58">
        <v>0.4444444444444444</v>
      </c>
      <c r="I50" s="58">
        <v>0.5159722222222222</v>
      </c>
      <c r="J50" s="58">
        <v>0.5611111111111111</v>
      </c>
      <c r="K50" s="58" t="s">
        <v>323</v>
      </c>
      <c r="L50" s="23">
        <v>0.73125</v>
      </c>
      <c r="M50" s="23">
        <f>L50-G50</f>
        <v>0.4555555555555555</v>
      </c>
    </row>
    <row r="51" spans="1:13" ht="12.75">
      <c r="A51" s="19">
        <f t="shared" si="0"/>
        <v>47</v>
      </c>
      <c r="B51" s="19">
        <v>145</v>
      </c>
      <c r="C51" s="19"/>
      <c r="D51" s="20" t="s">
        <v>207</v>
      </c>
      <c r="E51" s="20" t="s">
        <v>208</v>
      </c>
      <c r="F51" s="21" t="s">
        <v>329</v>
      </c>
      <c r="G51" s="58">
        <v>0.27569444444444446</v>
      </c>
      <c r="H51" s="58">
        <v>0.4458333333333333</v>
      </c>
      <c r="I51" s="58">
        <v>0.5097222222222222</v>
      </c>
      <c r="J51" s="58">
        <v>0.5527777777777778</v>
      </c>
      <c r="K51" s="58">
        <v>0.625</v>
      </c>
      <c r="L51" s="23">
        <v>0.7319444444444444</v>
      </c>
      <c r="M51" s="23">
        <f>L51-G51</f>
        <v>0.45624999999999993</v>
      </c>
    </row>
    <row r="52" spans="1:13" ht="12.75">
      <c r="A52" s="19">
        <f t="shared" si="0"/>
        <v>48</v>
      </c>
      <c r="B52" s="19">
        <v>121</v>
      </c>
      <c r="C52" s="19"/>
      <c r="D52" s="20" t="s">
        <v>74</v>
      </c>
      <c r="E52" s="20" t="s">
        <v>75</v>
      </c>
      <c r="F52" s="21" t="s">
        <v>12</v>
      </c>
      <c r="G52" s="58">
        <v>0.27569444444444446</v>
      </c>
      <c r="H52" s="58">
        <v>0.44305555555555554</v>
      </c>
      <c r="I52" s="58">
        <v>0.5034722222222222</v>
      </c>
      <c r="J52" s="58">
        <v>0.5527777777777778</v>
      </c>
      <c r="K52" s="58" t="s">
        <v>323</v>
      </c>
      <c r="L52" s="23">
        <v>0.7326388888888888</v>
      </c>
      <c r="M52" s="23">
        <f>L52-G52</f>
        <v>0.4569444444444444</v>
      </c>
    </row>
    <row r="53" spans="1:13" ht="12.75">
      <c r="A53" s="19">
        <f t="shared" si="0"/>
        <v>49</v>
      </c>
      <c r="B53" s="19">
        <v>92</v>
      </c>
      <c r="C53" s="19" t="s">
        <v>331</v>
      </c>
      <c r="D53" s="20" t="s">
        <v>76</v>
      </c>
      <c r="E53" s="20" t="s">
        <v>77</v>
      </c>
      <c r="F53" s="21" t="s">
        <v>12</v>
      </c>
      <c r="G53" s="58">
        <v>0.27569444444444446</v>
      </c>
      <c r="H53" s="58">
        <v>0.45069444444444445</v>
      </c>
      <c r="I53" s="58">
        <v>0.5104166666666666</v>
      </c>
      <c r="J53" s="58">
        <v>0.5493055555555556</v>
      </c>
      <c r="K53" s="58">
        <v>0.61875</v>
      </c>
      <c r="L53" s="23">
        <v>0.7333333333333334</v>
      </c>
      <c r="M53" s="23">
        <f>L53-G53</f>
        <v>0.45763888888888893</v>
      </c>
    </row>
    <row r="54" spans="1:13" ht="12.75">
      <c r="A54" s="19">
        <f t="shared" si="0"/>
        <v>50</v>
      </c>
      <c r="B54" s="19">
        <v>204</v>
      </c>
      <c r="C54" s="19"/>
      <c r="D54" s="20" t="s">
        <v>237</v>
      </c>
      <c r="E54" s="20" t="s">
        <v>238</v>
      </c>
      <c r="F54" s="21" t="s">
        <v>224</v>
      </c>
      <c r="G54" s="58">
        <v>0.27569444444444446</v>
      </c>
      <c r="H54" s="58">
        <v>0.4590277777777778</v>
      </c>
      <c r="I54" s="58"/>
      <c r="J54" s="58">
        <v>0.5604166666666667</v>
      </c>
      <c r="K54" s="58" t="s">
        <v>323</v>
      </c>
      <c r="L54" s="23">
        <v>0.7354166666666666</v>
      </c>
      <c r="M54" s="23">
        <f>L54-G54</f>
        <v>0.45972222222222214</v>
      </c>
    </row>
    <row r="55" spans="1:13" ht="12.75">
      <c r="A55" s="19">
        <f t="shared" si="0"/>
        <v>51</v>
      </c>
      <c r="B55" s="19">
        <v>188</v>
      </c>
      <c r="C55" s="19"/>
      <c r="D55" s="20" t="s">
        <v>239</v>
      </c>
      <c r="E55" s="20" t="s">
        <v>240</v>
      </c>
      <c r="F55" s="21" t="s">
        <v>224</v>
      </c>
      <c r="G55" s="58">
        <v>0.27569444444444446</v>
      </c>
      <c r="H55" s="58">
        <v>0.4611111111111111</v>
      </c>
      <c r="I55" s="58" t="s">
        <v>330</v>
      </c>
      <c r="J55" s="58">
        <v>0.5652777777777778</v>
      </c>
      <c r="K55" s="58" t="s">
        <v>323</v>
      </c>
      <c r="L55" s="23">
        <v>0.7375</v>
      </c>
      <c r="M55" s="23">
        <f>L55-G55</f>
        <v>0.4618055555555556</v>
      </c>
    </row>
    <row r="56" spans="1:13" ht="12.75">
      <c r="A56" s="19">
        <f t="shared" si="0"/>
        <v>52</v>
      </c>
      <c r="B56" s="19">
        <v>107</v>
      </c>
      <c r="C56" s="19"/>
      <c r="D56" s="20" t="s">
        <v>78</v>
      </c>
      <c r="E56" s="20" t="s">
        <v>79</v>
      </c>
      <c r="F56" s="21" t="s">
        <v>12</v>
      </c>
      <c r="G56" s="58">
        <v>0.27569444444444446</v>
      </c>
      <c r="H56" s="58">
        <v>0.4486111111111111</v>
      </c>
      <c r="I56" s="58">
        <v>0.5166666666666667</v>
      </c>
      <c r="J56" s="58">
        <v>0.5680555555555555</v>
      </c>
      <c r="K56" s="58" t="s">
        <v>323</v>
      </c>
      <c r="L56" s="23">
        <v>0.7402777777777777</v>
      </c>
      <c r="M56" s="23">
        <f>L56-G56</f>
        <v>0.46458333333333324</v>
      </c>
    </row>
    <row r="57" spans="1:13" ht="12.75">
      <c r="A57" s="19">
        <f t="shared" si="0"/>
        <v>53</v>
      </c>
      <c r="B57" s="19">
        <v>125</v>
      </c>
      <c r="C57" s="19"/>
      <c r="D57" s="20" t="s">
        <v>80</v>
      </c>
      <c r="E57" s="20" t="s">
        <v>81</v>
      </c>
      <c r="F57" s="21" t="s">
        <v>12</v>
      </c>
      <c r="G57" s="58">
        <v>0.27569444444444446</v>
      </c>
      <c r="H57" s="58">
        <v>0.4486111111111111</v>
      </c>
      <c r="I57" s="58">
        <v>0.5166666666666667</v>
      </c>
      <c r="J57" s="58">
        <v>0.5680555555555555</v>
      </c>
      <c r="K57" s="58" t="s">
        <v>323</v>
      </c>
      <c r="L57" s="23">
        <v>0.7402777777777777</v>
      </c>
      <c r="M57" s="23">
        <f>L57-G57</f>
        <v>0.46458333333333324</v>
      </c>
    </row>
    <row r="58" spans="1:13" ht="12.75">
      <c r="A58" s="19">
        <f t="shared" si="0"/>
        <v>54</v>
      </c>
      <c r="B58" s="19">
        <v>67</v>
      </c>
      <c r="C58" s="19"/>
      <c r="D58" s="20" t="s">
        <v>82</v>
      </c>
      <c r="E58" s="20" t="s">
        <v>26</v>
      </c>
      <c r="F58" s="21" t="s">
        <v>12</v>
      </c>
      <c r="G58" s="58">
        <v>0.27569444444444446</v>
      </c>
      <c r="H58" s="58" t="s">
        <v>324</v>
      </c>
      <c r="I58" s="58">
        <v>0.5277777777777778</v>
      </c>
      <c r="J58" s="58">
        <v>0.5701388888888889</v>
      </c>
      <c r="K58" s="58" t="s">
        <v>323</v>
      </c>
      <c r="L58" s="23">
        <v>0.7430555555555555</v>
      </c>
      <c r="M58" s="23">
        <f>L58-G58</f>
        <v>0.467361111111111</v>
      </c>
    </row>
    <row r="59" spans="1:13" ht="12.75">
      <c r="A59" s="19">
        <f t="shared" si="0"/>
        <v>55</v>
      </c>
      <c r="B59" s="19">
        <v>111</v>
      </c>
      <c r="C59" s="19"/>
      <c r="D59" s="20" t="s">
        <v>83</v>
      </c>
      <c r="E59" s="20" t="s">
        <v>26</v>
      </c>
      <c r="F59" s="21" t="s">
        <v>12</v>
      </c>
      <c r="G59" s="58">
        <v>0.27569444444444446</v>
      </c>
      <c r="H59" s="58">
        <v>0.4583333333333333</v>
      </c>
      <c r="I59" s="58">
        <v>0.5229166666666667</v>
      </c>
      <c r="J59" s="58">
        <v>0.5680555555555555</v>
      </c>
      <c r="K59" s="58" t="s">
        <v>323</v>
      </c>
      <c r="L59" s="23">
        <v>0.7430555555555555</v>
      </c>
      <c r="M59" s="23">
        <f>L59-G59</f>
        <v>0.467361111111111</v>
      </c>
    </row>
    <row r="60" spans="1:13" ht="12.75">
      <c r="A60" s="19">
        <f t="shared" si="0"/>
        <v>56</v>
      </c>
      <c r="B60" s="19">
        <v>171</v>
      </c>
      <c r="C60" s="19"/>
      <c r="D60" s="20" t="s">
        <v>241</v>
      </c>
      <c r="E60" s="20" t="s">
        <v>242</v>
      </c>
      <c r="F60" s="21" t="s">
        <v>224</v>
      </c>
      <c r="G60" s="58">
        <v>0.27569444444444446</v>
      </c>
      <c r="H60" s="58">
        <v>0.45208333333333334</v>
      </c>
      <c r="I60" s="58">
        <v>0.5159722222222222</v>
      </c>
      <c r="J60" s="58">
        <v>0.5680555555555555</v>
      </c>
      <c r="K60" s="58" t="s">
        <v>323</v>
      </c>
      <c r="L60" s="23">
        <v>0.7430555555555555</v>
      </c>
      <c r="M60" s="23">
        <f>L60-G60</f>
        <v>0.467361111111111</v>
      </c>
    </row>
    <row r="61" spans="1:13" ht="12.75">
      <c r="A61" s="19">
        <f t="shared" si="0"/>
        <v>57</v>
      </c>
      <c r="B61" s="19">
        <v>114</v>
      </c>
      <c r="C61" s="19"/>
      <c r="D61" s="20" t="s">
        <v>84</v>
      </c>
      <c r="E61" s="20" t="s">
        <v>85</v>
      </c>
      <c r="F61" s="21" t="s">
        <v>12</v>
      </c>
      <c r="G61" s="58">
        <v>0.27569444444444446</v>
      </c>
      <c r="H61" s="58">
        <v>0.4548611111111111</v>
      </c>
      <c r="I61" s="58">
        <v>0.5215277777777778</v>
      </c>
      <c r="J61" s="58">
        <v>0.5666666666666667</v>
      </c>
      <c r="K61" s="58" t="s">
        <v>323</v>
      </c>
      <c r="L61" s="23">
        <v>0.74375</v>
      </c>
      <c r="M61" s="23">
        <f>L61-G61</f>
        <v>0.46805555555555556</v>
      </c>
    </row>
    <row r="62" spans="1:13" ht="12.75">
      <c r="A62" s="19">
        <f t="shared" si="0"/>
        <v>58</v>
      </c>
      <c r="B62" s="19">
        <v>17</v>
      </c>
      <c r="C62" s="19"/>
      <c r="D62" s="20" t="s">
        <v>86</v>
      </c>
      <c r="E62" s="20" t="s">
        <v>51</v>
      </c>
      <c r="F62" s="21" t="s">
        <v>12</v>
      </c>
      <c r="G62" s="58">
        <v>0.27569444444444446</v>
      </c>
      <c r="H62" s="58">
        <v>0.45069444444444445</v>
      </c>
      <c r="I62" s="58">
        <v>0.513888888888889</v>
      </c>
      <c r="J62" s="58">
        <v>0.5625</v>
      </c>
      <c r="K62" s="58" t="s">
        <v>323</v>
      </c>
      <c r="L62" s="23">
        <v>0.7458333333333332</v>
      </c>
      <c r="M62" s="23">
        <f>L62-G62</f>
        <v>0.4701388888888888</v>
      </c>
    </row>
    <row r="63" spans="1:13" ht="12.75">
      <c r="A63" s="19">
        <f t="shared" si="0"/>
        <v>59</v>
      </c>
      <c r="B63" s="19">
        <v>18</v>
      </c>
      <c r="C63" s="19" t="s">
        <v>331</v>
      </c>
      <c r="D63" s="20" t="s">
        <v>87</v>
      </c>
      <c r="E63" s="20" t="s">
        <v>48</v>
      </c>
      <c r="F63" s="21" t="s">
        <v>12</v>
      </c>
      <c r="G63" s="58">
        <v>0.27569444444444446</v>
      </c>
      <c r="H63" s="58">
        <v>0.4534722222222222</v>
      </c>
      <c r="I63" s="58">
        <v>0.5201388888888888</v>
      </c>
      <c r="J63" s="58">
        <v>0.5666666666666667</v>
      </c>
      <c r="K63" s="58" t="s">
        <v>323</v>
      </c>
      <c r="L63" s="23">
        <v>0.748611111111111</v>
      </c>
      <c r="M63" s="23">
        <f>L63-G63</f>
        <v>0.47291666666666654</v>
      </c>
    </row>
    <row r="64" spans="1:13" ht="12.75">
      <c r="A64" s="19">
        <f t="shared" si="0"/>
        <v>60</v>
      </c>
      <c r="B64" s="19">
        <v>213</v>
      </c>
      <c r="C64" s="19" t="s">
        <v>331</v>
      </c>
      <c r="D64" s="20" t="s">
        <v>243</v>
      </c>
      <c r="E64" s="20" t="s">
        <v>26</v>
      </c>
      <c r="F64" s="21" t="s">
        <v>224</v>
      </c>
      <c r="G64" s="58">
        <v>0.27569444444444446</v>
      </c>
      <c r="H64" s="58">
        <v>0.45069444444444445</v>
      </c>
      <c r="I64" s="58">
        <v>0.51875</v>
      </c>
      <c r="J64" s="58">
        <v>0.5736111111111112</v>
      </c>
      <c r="K64" s="58" t="s">
        <v>323</v>
      </c>
      <c r="L64" s="23">
        <v>0.7493055555555556</v>
      </c>
      <c r="M64" s="23">
        <f>L64-G64</f>
        <v>0.4736111111111111</v>
      </c>
    </row>
    <row r="65" spans="1:13" ht="12.75">
      <c r="A65" s="19">
        <f t="shared" si="0"/>
        <v>61</v>
      </c>
      <c r="B65" s="19">
        <v>135</v>
      </c>
      <c r="C65" s="19"/>
      <c r="D65" s="20" t="s">
        <v>88</v>
      </c>
      <c r="E65" s="20" t="s">
        <v>26</v>
      </c>
      <c r="F65" s="21" t="s">
        <v>12</v>
      </c>
      <c r="G65" s="58">
        <v>0.27569444444444446</v>
      </c>
      <c r="H65" s="58">
        <v>0.4472222222222222</v>
      </c>
      <c r="I65" s="58">
        <v>0.5159722222222222</v>
      </c>
      <c r="J65" s="58">
        <v>0.5652777777777778</v>
      </c>
      <c r="K65" s="58" t="s">
        <v>323</v>
      </c>
      <c r="L65" s="23">
        <v>0.7534722222222222</v>
      </c>
      <c r="M65" s="23">
        <f>L65-G65</f>
        <v>0.47777777777777775</v>
      </c>
    </row>
    <row r="66" spans="1:13" ht="12.75">
      <c r="A66" s="19">
        <f t="shared" si="0"/>
        <v>62</v>
      </c>
      <c r="B66" s="19">
        <v>219</v>
      </c>
      <c r="C66" s="19"/>
      <c r="D66" s="20" t="s">
        <v>244</v>
      </c>
      <c r="E66" s="20" t="s">
        <v>26</v>
      </c>
      <c r="F66" s="21" t="s">
        <v>224</v>
      </c>
      <c r="G66" s="58">
        <v>0.27569444444444446</v>
      </c>
      <c r="H66" s="58">
        <v>0.4576388888888889</v>
      </c>
      <c r="I66" s="58">
        <v>0.5229166666666667</v>
      </c>
      <c r="J66" s="58">
        <v>0.576388888888889</v>
      </c>
      <c r="K66" s="58" t="s">
        <v>323</v>
      </c>
      <c r="L66" s="23">
        <v>0.7541666666666668</v>
      </c>
      <c r="M66" s="23">
        <f>L66-G66</f>
        <v>0.4784722222222223</v>
      </c>
    </row>
    <row r="67" spans="1:13" ht="12.75">
      <c r="A67" s="19">
        <f t="shared" si="0"/>
        <v>63</v>
      </c>
      <c r="B67" s="19">
        <v>40</v>
      </c>
      <c r="C67" s="19"/>
      <c r="D67" s="20" t="s">
        <v>89</v>
      </c>
      <c r="E67" s="20" t="s">
        <v>26</v>
      </c>
      <c r="F67" s="21" t="s">
        <v>12</v>
      </c>
      <c r="G67" s="58">
        <v>0.27569444444444446</v>
      </c>
      <c r="H67" s="58">
        <v>0.46388888888888885</v>
      </c>
      <c r="I67" s="58">
        <v>0.5277777777777778</v>
      </c>
      <c r="J67" s="58">
        <v>0.579861111111111</v>
      </c>
      <c r="K67" s="58" t="s">
        <v>323</v>
      </c>
      <c r="L67" s="23">
        <v>0.7548611111111111</v>
      </c>
      <c r="M67" s="23">
        <f>L67-G67</f>
        <v>0.47916666666666663</v>
      </c>
    </row>
    <row r="68" spans="1:13" ht="12.75">
      <c r="A68" s="19">
        <f t="shared" si="0"/>
        <v>64</v>
      </c>
      <c r="B68" s="19">
        <v>131</v>
      </c>
      <c r="C68" s="19"/>
      <c r="D68" s="20" t="s">
        <v>90</v>
      </c>
      <c r="E68" s="20" t="s">
        <v>26</v>
      </c>
      <c r="F68" s="21" t="s">
        <v>12</v>
      </c>
      <c r="G68" s="58">
        <v>0.27569444444444446</v>
      </c>
      <c r="H68" s="58">
        <v>0.45416666666666666</v>
      </c>
      <c r="I68" s="58">
        <v>0.5243055555555556</v>
      </c>
      <c r="J68" s="58">
        <v>0.5743055555555555</v>
      </c>
      <c r="K68" s="58" t="s">
        <v>323</v>
      </c>
      <c r="L68" s="23">
        <v>0.75625</v>
      </c>
      <c r="M68" s="23">
        <f>L68-G68</f>
        <v>0.4805555555555555</v>
      </c>
    </row>
    <row r="69" spans="1:13" ht="12.75">
      <c r="A69" s="19">
        <f t="shared" si="0"/>
        <v>65</v>
      </c>
      <c r="B69" s="24">
        <v>41</v>
      </c>
      <c r="C69" s="24"/>
      <c r="D69" s="30" t="s">
        <v>91</v>
      </c>
      <c r="E69" s="30" t="s">
        <v>53</v>
      </c>
      <c r="F69" s="26" t="s">
        <v>12</v>
      </c>
      <c r="G69" s="58">
        <v>0.27569444444444446</v>
      </c>
      <c r="H69" s="58">
        <v>0.4548611111111111</v>
      </c>
      <c r="I69" s="58">
        <v>0.5236111111111111</v>
      </c>
      <c r="J69" s="58">
        <v>0.5777777777777778</v>
      </c>
      <c r="K69" s="58" t="s">
        <v>323</v>
      </c>
      <c r="L69" s="23">
        <v>0.7569444444444445</v>
      </c>
      <c r="M69" s="23">
        <f>L69-G69</f>
        <v>0.48125000000000007</v>
      </c>
    </row>
    <row r="70" spans="1:13" ht="12.75">
      <c r="A70" s="19">
        <f t="shared" si="0"/>
        <v>66</v>
      </c>
      <c r="B70" s="19">
        <v>56</v>
      </c>
      <c r="C70" s="19"/>
      <c r="D70" s="20" t="s">
        <v>92</v>
      </c>
      <c r="E70" s="20" t="s">
        <v>93</v>
      </c>
      <c r="F70" s="21" t="s">
        <v>12</v>
      </c>
      <c r="G70" s="58">
        <v>0.27569444444444446</v>
      </c>
      <c r="H70" s="58">
        <v>0.4479166666666667</v>
      </c>
      <c r="I70" s="58">
        <v>0.5194444444444445</v>
      </c>
      <c r="J70" s="58">
        <v>0.5638888888888889</v>
      </c>
      <c r="K70" s="58" t="s">
        <v>323</v>
      </c>
      <c r="L70" s="23">
        <v>0.7583333333333333</v>
      </c>
      <c r="M70" s="23">
        <f>L70-G70</f>
        <v>0.48263888888888884</v>
      </c>
    </row>
    <row r="71" spans="1:13" ht="12.75">
      <c r="A71" s="19">
        <f aca="true" t="shared" si="1" ref="A71:A134">A70+1</f>
        <v>67</v>
      </c>
      <c r="B71" s="19">
        <v>97</v>
      </c>
      <c r="C71" s="19" t="s">
        <v>331</v>
      </c>
      <c r="D71" s="20" t="s">
        <v>94</v>
      </c>
      <c r="E71" s="20" t="s">
        <v>26</v>
      </c>
      <c r="F71" s="21" t="s">
        <v>12</v>
      </c>
      <c r="G71" s="58">
        <v>0.27569444444444446</v>
      </c>
      <c r="H71" s="58">
        <v>0.46388888888888885</v>
      </c>
      <c r="I71" s="58">
        <v>0.5291666666666667</v>
      </c>
      <c r="J71" s="58">
        <v>0.5784722222222222</v>
      </c>
      <c r="K71" s="58" t="s">
        <v>323</v>
      </c>
      <c r="L71" s="23">
        <v>0.7583333333333333</v>
      </c>
      <c r="M71" s="23">
        <f>L71-G71</f>
        <v>0.48263888888888884</v>
      </c>
    </row>
    <row r="72" spans="1:13" ht="12.75">
      <c r="A72" s="19">
        <f t="shared" si="1"/>
        <v>68</v>
      </c>
      <c r="B72" s="19">
        <v>58</v>
      </c>
      <c r="C72" s="19"/>
      <c r="D72" s="20" t="s">
        <v>95</v>
      </c>
      <c r="E72" s="20" t="s">
        <v>96</v>
      </c>
      <c r="F72" s="21" t="s">
        <v>12</v>
      </c>
      <c r="G72" s="58">
        <v>0.27569444444444446</v>
      </c>
      <c r="H72" s="58">
        <v>0.45416666666666666</v>
      </c>
      <c r="I72" s="58">
        <v>0.5256944444444445</v>
      </c>
      <c r="J72" s="58">
        <v>0.5777777777777778</v>
      </c>
      <c r="K72" s="58" t="s">
        <v>323</v>
      </c>
      <c r="L72" s="23">
        <v>0.7590277777777777</v>
      </c>
      <c r="M72" s="23">
        <f>L72-G72</f>
        <v>0.4833333333333333</v>
      </c>
    </row>
    <row r="73" spans="1:13" ht="12.75">
      <c r="A73" s="19">
        <f t="shared" si="1"/>
        <v>69</v>
      </c>
      <c r="B73" s="19">
        <v>108</v>
      </c>
      <c r="C73" s="19"/>
      <c r="D73" s="20" t="s">
        <v>97</v>
      </c>
      <c r="E73" s="20" t="s">
        <v>98</v>
      </c>
      <c r="F73" s="21" t="s">
        <v>12</v>
      </c>
      <c r="G73" s="58">
        <v>0.27569444444444446</v>
      </c>
      <c r="H73" s="58">
        <v>0.4534722222222222</v>
      </c>
      <c r="I73" s="58">
        <v>0.5298611111111111</v>
      </c>
      <c r="J73" s="58">
        <v>0.5777777777777778</v>
      </c>
      <c r="K73" s="58" t="s">
        <v>323</v>
      </c>
      <c r="L73" s="23">
        <v>0.7590277777777777</v>
      </c>
      <c r="M73" s="23">
        <f>L73-G73</f>
        <v>0.4833333333333333</v>
      </c>
    </row>
    <row r="74" spans="1:13" ht="12.75">
      <c r="A74" s="19">
        <f t="shared" si="1"/>
        <v>70</v>
      </c>
      <c r="B74" s="19">
        <v>217</v>
      </c>
      <c r="C74" s="19" t="s">
        <v>331</v>
      </c>
      <c r="D74" s="20" t="s">
        <v>245</v>
      </c>
      <c r="E74" s="20" t="s">
        <v>246</v>
      </c>
      <c r="F74" s="21" t="s">
        <v>224</v>
      </c>
      <c r="G74" s="58">
        <v>0.27569444444444446</v>
      </c>
      <c r="H74" s="58">
        <v>0.4597222222222222</v>
      </c>
      <c r="I74" s="58">
        <v>0.5194444444444445</v>
      </c>
      <c r="J74" s="58">
        <v>0.5666666666666667</v>
      </c>
      <c r="K74" s="58" t="s">
        <v>323</v>
      </c>
      <c r="L74" s="23">
        <v>0.7590277777777777</v>
      </c>
      <c r="M74" s="23">
        <f>L74-G74</f>
        <v>0.4833333333333333</v>
      </c>
    </row>
    <row r="75" spans="1:13" ht="12.75">
      <c r="A75" s="19">
        <f t="shared" si="1"/>
        <v>71</v>
      </c>
      <c r="B75" s="19">
        <v>12</v>
      </c>
      <c r="C75" s="19"/>
      <c r="D75" s="20" t="s">
        <v>99</v>
      </c>
      <c r="E75" s="20" t="s">
        <v>100</v>
      </c>
      <c r="F75" s="21" t="s">
        <v>12</v>
      </c>
      <c r="G75" s="58">
        <v>0.27569444444444446</v>
      </c>
      <c r="H75" s="58">
        <v>0.4513888888888889</v>
      </c>
      <c r="I75" s="58">
        <v>0.5145833333333333</v>
      </c>
      <c r="J75" s="58">
        <v>0.5743055555555555</v>
      </c>
      <c r="K75" s="58" t="s">
        <v>323</v>
      </c>
      <c r="L75" s="23">
        <v>0.7597222222222223</v>
      </c>
      <c r="M75" s="23">
        <f>L75-G75</f>
        <v>0.48402777777777783</v>
      </c>
    </row>
    <row r="76" spans="1:13" ht="12.75">
      <c r="A76" s="19">
        <f t="shared" si="1"/>
        <v>72</v>
      </c>
      <c r="B76" s="19">
        <v>208</v>
      </c>
      <c r="C76" s="19"/>
      <c r="D76" s="20" t="s">
        <v>247</v>
      </c>
      <c r="E76" s="20" t="s">
        <v>248</v>
      </c>
      <c r="F76" s="21" t="s">
        <v>224</v>
      </c>
      <c r="G76" s="58">
        <v>0.27569444444444446</v>
      </c>
      <c r="H76" s="58">
        <v>0.4625</v>
      </c>
      <c r="I76" s="58">
        <v>0.5298611111111111</v>
      </c>
      <c r="J76" s="58">
        <v>0.5715277777777777</v>
      </c>
      <c r="K76" s="58" t="s">
        <v>323</v>
      </c>
      <c r="L76" s="23">
        <v>0.7659722222222222</v>
      </c>
      <c r="M76" s="23">
        <f>L76-G76</f>
        <v>0.4902777777777777</v>
      </c>
    </row>
    <row r="77" spans="1:13" ht="12.75">
      <c r="A77" s="19">
        <f t="shared" si="1"/>
        <v>73</v>
      </c>
      <c r="B77" s="19">
        <v>55</v>
      </c>
      <c r="C77" s="19"/>
      <c r="D77" s="20" t="s">
        <v>101</v>
      </c>
      <c r="E77" s="29" t="s">
        <v>102</v>
      </c>
      <c r="F77" s="21" t="s">
        <v>12</v>
      </c>
      <c r="G77" s="58">
        <v>0.27569444444444446</v>
      </c>
      <c r="H77" s="58">
        <v>0.4590277777777778</v>
      </c>
      <c r="I77" s="58">
        <v>0.5243055555555556</v>
      </c>
      <c r="J77" s="58">
        <v>0.5736111111111112</v>
      </c>
      <c r="K77" s="58" t="s">
        <v>323</v>
      </c>
      <c r="L77" s="23">
        <v>0.7666666666666666</v>
      </c>
      <c r="M77" s="23">
        <f>L77-G77</f>
        <v>0.49097222222222214</v>
      </c>
    </row>
    <row r="78" spans="1:13" ht="12.75">
      <c r="A78" s="19">
        <f t="shared" si="1"/>
        <v>74</v>
      </c>
      <c r="B78" s="19">
        <v>119</v>
      </c>
      <c r="C78" s="19"/>
      <c r="D78" s="20" t="s">
        <v>103</v>
      </c>
      <c r="E78" s="20" t="s">
        <v>104</v>
      </c>
      <c r="F78" s="21" t="s">
        <v>12</v>
      </c>
      <c r="G78" s="58">
        <v>0.27569444444444446</v>
      </c>
      <c r="H78" s="58">
        <v>0.4590277777777778</v>
      </c>
      <c r="I78" s="58">
        <v>0.5395833333333333</v>
      </c>
      <c r="J78" s="58">
        <v>0.5743055555555555</v>
      </c>
      <c r="K78" s="58" t="s">
        <v>323</v>
      </c>
      <c r="L78" s="23">
        <v>0.7673611111111112</v>
      </c>
      <c r="M78" s="23">
        <f>L78-G78</f>
        <v>0.4916666666666667</v>
      </c>
    </row>
    <row r="79" spans="1:13" ht="12.75">
      <c r="A79" s="19">
        <f t="shared" si="1"/>
        <v>75</v>
      </c>
      <c r="B79" s="24">
        <v>118</v>
      </c>
      <c r="C79" s="24"/>
      <c r="D79" s="25" t="s">
        <v>105</v>
      </c>
      <c r="E79" s="25" t="s">
        <v>106</v>
      </c>
      <c r="F79" s="26" t="s">
        <v>12</v>
      </c>
      <c r="G79" s="60">
        <v>0.27569444444444446</v>
      </c>
      <c r="H79" s="60">
        <v>0.45694444444444443</v>
      </c>
      <c r="I79" s="60">
        <v>0.5263888888888889</v>
      </c>
      <c r="J79" s="60">
        <v>0.5777777777777778</v>
      </c>
      <c r="K79" s="60" t="s">
        <v>323</v>
      </c>
      <c r="L79" s="28">
        <v>0.7680555555555556</v>
      </c>
      <c r="M79" s="28">
        <f>L79-G79</f>
        <v>0.49236111111111114</v>
      </c>
    </row>
    <row r="80" spans="1:13" ht="12.75">
      <c r="A80" s="19">
        <f t="shared" si="1"/>
        <v>76</v>
      </c>
      <c r="B80" s="19">
        <v>227</v>
      </c>
      <c r="C80" s="19"/>
      <c r="D80" s="20" t="s">
        <v>309</v>
      </c>
      <c r="E80" s="20" t="s">
        <v>26</v>
      </c>
      <c r="F80" s="78" t="s">
        <v>310</v>
      </c>
      <c r="G80" s="58">
        <v>0.27569444444444446</v>
      </c>
      <c r="H80" s="58">
        <v>0.4680555555555555</v>
      </c>
      <c r="I80" s="58">
        <v>0.5354166666666667</v>
      </c>
      <c r="J80" s="58">
        <v>0.5833333333333334</v>
      </c>
      <c r="K80" s="58" t="s">
        <v>323</v>
      </c>
      <c r="L80" s="23">
        <v>0.7708333333333334</v>
      </c>
      <c r="M80" s="23">
        <f>L80-G80</f>
        <v>0.4951388888888889</v>
      </c>
    </row>
    <row r="81" spans="1:13" ht="12.75">
      <c r="A81" s="19">
        <f t="shared" si="1"/>
        <v>77</v>
      </c>
      <c r="B81" s="19">
        <v>75</v>
      </c>
      <c r="C81" s="19"/>
      <c r="D81" s="20" t="s">
        <v>107</v>
      </c>
      <c r="E81" s="20" t="s">
        <v>26</v>
      </c>
      <c r="F81" s="21" t="s">
        <v>12</v>
      </c>
      <c r="G81" s="58">
        <v>0.27569444444444446</v>
      </c>
      <c r="H81" s="58">
        <v>0.46388888888888885</v>
      </c>
      <c r="I81" s="58">
        <v>0.5361111111111111</v>
      </c>
      <c r="J81" s="58">
        <v>0.5791666666666667</v>
      </c>
      <c r="K81" s="58" t="s">
        <v>323</v>
      </c>
      <c r="L81" s="23">
        <v>0.7722222222222223</v>
      </c>
      <c r="M81" s="23">
        <f>L81-G81</f>
        <v>0.4965277777777778</v>
      </c>
    </row>
    <row r="82" spans="1:13" ht="12.75">
      <c r="A82" s="19">
        <f t="shared" si="1"/>
        <v>78</v>
      </c>
      <c r="B82" s="19">
        <v>104</v>
      </c>
      <c r="C82" s="19"/>
      <c r="D82" s="20" t="s">
        <v>108</v>
      </c>
      <c r="E82" s="20" t="s">
        <v>26</v>
      </c>
      <c r="F82" s="21" t="s">
        <v>12</v>
      </c>
      <c r="G82" s="58">
        <v>0.27569444444444446</v>
      </c>
      <c r="H82" s="58">
        <v>0.4590277777777778</v>
      </c>
      <c r="I82" s="58">
        <v>0.525</v>
      </c>
      <c r="J82" s="58">
        <v>0.5694444444444444</v>
      </c>
      <c r="K82" s="58" t="s">
        <v>323</v>
      </c>
      <c r="L82" s="23">
        <v>0.7743055555555555</v>
      </c>
      <c r="M82" s="23">
        <f>L82-G82</f>
        <v>0.498611111111111</v>
      </c>
    </row>
    <row r="83" spans="1:13" ht="12.75">
      <c r="A83" s="19">
        <f t="shared" si="1"/>
        <v>79</v>
      </c>
      <c r="B83" s="19">
        <v>159</v>
      </c>
      <c r="C83" s="19"/>
      <c r="D83" s="20" t="s">
        <v>249</v>
      </c>
      <c r="E83" s="20" t="s">
        <v>26</v>
      </c>
      <c r="F83" s="21" t="s">
        <v>224</v>
      </c>
      <c r="G83" s="58">
        <v>0.27569444444444446</v>
      </c>
      <c r="H83" s="58">
        <v>0.46875</v>
      </c>
      <c r="I83" s="58">
        <v>0.5340277777777778</v>
      </c>
      <c r="J83" s="58">
        <v>0.5833333333333334</v>
      </c>
      <c r="K83" s="58" t="s">
        <v>323</v>
      </c>
      <c r="L83" s="23">
        <v>0.7743055555555555</v>
      </c>
      <c r="M83" s="23">
        <f>L83-G83</f>
        <v>0.498611111111111</v>
      </c>
    </row>
    <row r="84" spans="1:13" ht="12.75">
      <c r="A84" s="19">
        <f t="shared" si="1"/>
        <v>80</v>
      </c>
      <c r="B84" s="19">
        <v>179</v>
      </c>
      <c r="C84" s="19"/>
      <c r="D84" s="20" t="s">
        <v>250</v>
      </c>
      <c r="E84" s="31" t="s">
        <v>53</v>
      </c>
      <c r="F84" s="21" t="s">
        <v>224</v>
      </c>
      <c r="G84" s="58">
        <v>0.27569444444444446</v>
      </c>
      <c r="H84" s="58">
        <v>0.4548611111111111</v>
      </c>
      <c r="I84" s="58">
        <v>0.5243055555555556</v>
      </c>
      <c r="J84" s="58">
        <v>0.576388888888889</v>
      </c>
      <c r="K84" s="58" t="s">
        <v>323</v>
      </c>
      <c r="L84" s="23">
        <v>0.7805555555555556</v>
      </c>
      <c r="M84" s="23">
        <f>L84-G84</f>
        <v>0.5048611111111111</v>
      </c>
    </row>
    <row r="85" spans="1:13" ht="12.75">
      <c r="A85" s="19">
        <f t="shared" si="1"/>
        <v>81</v>
      </c>
      <c r="B85" s="19">
        <v>184</v>
      </c>
      <c r="C85" s="19"/>
      <c r="D85" s="20" t="s">
        <v>251</v>
      </c>
      <c r="E85" s="20" t="s">
        <v>26</v>
      </c>
      <c r="F85" s="21" t="s">
        <v>224</v>
      </c>
      <c r="G85" s="58">
        <v>0.27569444444444446</v>
      </c>
      <c r="H85" s="58">
        <v>0.4597222222222222</v>
      </c>
      <c r="I85" s="58">
        <v>0.5284722222222222</v>
      </c>
      <c r="J85" s="58">
        <v>0.5805555555555556</v>
      </c>
      <c r="K85" s="58" t="s">
        <v>323</v>
      </c>
      <c r="L85" s="23">
        <v>0.7847222222222222</v>
      </c>
      <c r="M85" s="23">
        <f>L85-G85</f>
        <v>0.5090277777777777</v>
      </c>
    </row>
    <row r="86" spans="1:13" ht="12.75">
      <c r="A86" s="19">
        <f t="shared" si="1"/>
        <v>82</v>
      </c>
      <c r="B86" s="19">
        <v>140</v>
      </c>
      <c r="C86" s="19" t="s">
        <v>331</v>
      </c>
      <c r="D86" s="20" t="s">
        <v>209</v>
      </c>
      <c r="E86" s="20" t="s">
        <v>26</v>
      </c>
      <c r="F86" s="78" t="s">
        <v>329</v>
      </c>
      <c r="G86" s="58">
        <v>0.27569444444444446</v>
      </c>
      <c r="H86" s="58">
        <v>0.4770833333333333</v>
      </c>
      <c r="I86" s="58">
        <v>0.5298611111111111</v>
      </c>
      <c r="J86" s="58">
        <v>0.5791666666666667</v>
      </c>
      <c r="K86" s="58">
        <v>0.6520833333333333</v>
      </c>
      <c r="L86" s="23">
        <v>0.7881944444444445</v>
      </c>
      <c r="M86" s="23">
        <f>L86-G86</f>
        <v>0.5125000000000001</v>
      </c>
    </row>
    <row r="87" spans="1:13" ht="12.75">
      <c r="A87" s="19">
        <f t="shared" si="1"/>
        <v>83</v>
      </c>
      <c r="B87" s="19">
        <v>123</v>
      </c>
      <c r="C87" s="19"/>
      <c r="D87" s="20" t="s">
        <v>109</v>
      </c>
      <c r="E87" s="20" t="s">
        <v>26</v>
      </c>
      <c r="F87" s="21" t="s">
        <v>12</v>
      </c>
      <c r="G87" s="58">
        <v>0.27569444444444446</v>
      </c>
      <c r="H87" s="58">
        <v>0.4756944444444444</v>
      </c>
      <c r="I87" s="58">
        <v>0.55</v>
      </c>
      <c r="J87" s="58">
        <v>0.6055555555555555</v>
      </c>
      <c r="K87" s="58" t="s">
        <v>323</v>
      </c>
      <c r="L87" s="23">
        <v>0.7930555555555556</v>
      </c>
      <c r="M87" s="23">
        <f>L87-G87</f>
        <v>0.5173611111111112</v>
      </c>
    </row>
    <row r="88" spans="1:13" ht="12.75">
      <c r="A88" s="19">
        <f t="shared" si="1"/>
        <v>84</v>
      </c>
      <c r="B88" s="19">
        <v>218</v>
      </c>
      <c r="C88" s="19"/>
      <c r="D88" s="20" t="s">
        <v>252</v>
      </c>
      <c r="E88" s="20" t="s">
        <v>26</v>
      </c>
      <c r="F88" s="21" t="s">
        <v>224</v>
      </c>
      <c r="G88" s="58">
        <v>0.27569444444444446</v>
      </c>
      <c r="H88" s="58">
        <v>0.4756944444444444</v>
      </c>
      <c r="I88" s="58">
        <v>0.55</v>
      </c>
      <c r="J88" s="58">
        <v>0.6069444444444444</v>
      </c>
      <c r="K88" s="58" t="s">
        <v>323</v>
      </c>
      <c r="L88" s="23">
        <v>0.7930555555555556</v>
      </c>
      <c r="M88" s="23">
        <f>L88-G88</f>
        <v>0.5173611111111112</v>
      </c>
    </row>
    <row r="89" spans="1:13" ht="12.75">
      <c r="A89" s="19">
        <f t="shared" si="1"/>
        <v>85</v>
      </c>
      <c r="B89" s="19">
        <v>176</v>
      </c>
      <c r="C89" s="19"/>
      <c r="D89" s="20" t="s">
        <v>253</v>
      </c>
      <c r="E89" s="20" t="s">
        <v>254</v>
      </c>
      <c r="F89" s="21" t="s">
        <v>224</v>
      </c>
      <c r="G89" s="58">
        <v>0.27569444444444446</v>
      </c>
      <c r="H89" s="58">
        <v>0.46388888888888885</v>
      </c>
      <c r="I89" s="58">
        <v>0.5340277777777778</v>
      </c>
      <c r="J89" s="58">
        <v>0.5902777777777778</v>
      </c>
      <c r="K89" s="58" t="s">
        <v>323</v>
      </c>
      <c r="L89" s="23">
        <v>0.79375</v>
      </c>
      <c r="M89" s="23">
        <f>L89-G89</f>
        <v>0.5180555555555555</v>
      </c>
    </row>
    <row r="90" spans="1:13" ht="12.75">
      <c r="A90" s="19">
        <f t="shared" si="1"/>
        <v>86</v>
      </c>
      <c r="B90" s="19">
        <v>13</v>
      </c>
      <c r="C90" s="19"/>
      <c r="D90" s="20" t="s">
        <v>110</v>
      </c>
      <c r="E90" s="20" t="s">
        <v>111</v>
      </c>
      <c r="F90" s="21" t="s">
        <v>12</v>
      </c>
      <c r="G90" s="58">
        <v>0.27569444444444446</v>
      </c>
      <c r="H90" s="58">
        <v>0.46388888888888885</v>
      </c>
      <c r="I90" s="58">
        <v>0.5388888888888889</v>
      </c>
      <c r="J90" s="58">
        <v>0.5958333333333333</v>
      </c>
      <c r="K90" s="58" t="s">
        <v>323</v>
      </c>
      <c r="L90" s="23">
        <v>0.7951388888888888</v>
      </c>
      <c r="M90" s="43">
        <f>L90-G90</f>
        <v>0.5194444444444444</v>
      </c>
    </row>
    <row r="91" spans="1:13" ht="12.75">
      <c r="A91" s="19">
        <f t="shared" si="1"/>
        <v>87</v>
      </c>
      <c r="B91" s="19">
        <v>157</v>
      </c>
      <c r="C91" s="19"/>
      <c r="D91" s="20" t="s">
        <v>255</v>
      </c>
      <c r="E91" s="20" t="s">
        <v>26</v>
      </c>
      <c r="F91" s="21" t="s">
        <v>224</v>
      </c>
      <c r="G91" s="58">
        <v>0.27569444444444446</v>
      </c>
      <c r="H91" s="58">
        <v>0.4840277777777778</v>
      </c>
      <c r="I91" s="58">
        <v>0.5541666666666667</v>
      </c>
      <c r="J91" s="58">
        <v>0.6118055555555556</v>
      </c>
      <c r="K91" s="58" t="s">
        <v>323</v>
      </c>
      <c r="L91" s="23">
        <v>0.7958333333333334</v>
      </c>
      <c r="M91" s="43">
        <f>L91-G91</f>
        <v>0.5201388888888889</v>
      </c>
    </row>
    <row r="92" spans="1:13" ht="12.75">
      <c r="A92" s="19">
        <f t="shared" si="1"/>
        <v>88</v>
      </c>
      <c r="B92" s="19">
        <v>203</v>
      </c>
      <c r="C92" s="19"/>
      <c r="D92" s="20" t="s">
        <v>256</v>
      </c>
      <c r="E92" s="20" t="s">
        <v>257</v>
      </c>
      <c r="F92" s="21" t="s">
        <v>224</v>
      </c>
      <c r="G92" s="58">
        <v>0.27569444444444446</v>
      </c>
      <c r="H92" s="58">
        <v>0.4791666666666667</v>
      </c>
      <c r="I92" s="58">
        <v>0.5597222222222222</v>
      </c>
      <c r="J92" s="58">
        <v>0.6097222222222222</v>
      </c>
      <c r="K92" s="58" t="s">
        <v>323</v>
      </c>
      <c r="L92" s="23">
        <v>0.8</v>
      </c>
      <c r="M92" s="43">
        <f>L92-G92</f>
        <v>0.5243055555555556</v>
      </c>
    </row>
    <row r="93" spans="1:13" ht="12.75">
      <c r="A93" s="19">
        <f t="shared" si="1"/>
        <v>89</v>
      </c>
      <c r="B93" s="19">
        <v>214</v>
      </c>
      <c r="C93" s="19"/>
      <c r="D93" s="20" t="s">
        <v>258</v>
      </c>
      <c r="E93" s="20" t="s">
        <v>104</v>
      </c>
      <c r="F93" s="21" t="s">
        <v>224</v>
      </c>
      <c r="G93" s="58">
        <v>0.27569444444444446</v>
      </c>
      <c r="H93" s="58">
        <v>0.47222222222222227</v>
      </c>
      <c r="I93" s="58">
        <v>0.5590277777777778</v>
      </c>
      <c r="J93" s="58">
        <v>0.6381944444444444</v>
      </c>
      <c r="K93" s="58"/>
      <c r="L93" s="23">
        <v>0.8</v>
      </c>
      <c r="M93" s="43">
        <f>L93-G93</f>
        <v>0.5243055555555556</v>
      </c>
    </row>
    <row r="94" spans="1:13" ht="12.75">
      <c r="A94" s="19">
        <f t="shared" si="1"/>
        <v>90</v>
      </c>
      <c r="B94" s="19">
        <v>209</v>
      </c>
      <c r="C94" s="19"/>
      <c r="D94" s="20" t="s">
        <v>259</v>
      </c>
      <c r="E94" s="20" t="s">
        <v>26</v>
      </c>
      <c r="F94" s="21" t="s">
        <v>224</v>
      </c>
      <c r="G94" s="58">
        <v>0.27569444444444446</v>
      </c>
      <c r="H94" s="58">
        <v>0.4791666666666667</v>
      </c>
      <c r="I94" s="58">
        <v>0.5597222222222222</v>
      </c>
      <c r="J94" s="58">
        <v>0.6097222222222222</v>
      </c>
      <c r="K94" s="58" t="s">
        <v>323</v>
      </c>
      <c r="L94" s="23">
        <v>0.8006944444444444</v>
      </c>
      <c r="M94" s="43">
        <f>L94-G94</f>
        <v>0.5249999999999999</v>
      </c>
    </row>
    <row r="95" spans="1:13" ht="12.75">
      <c r="A95" s="19">
        <f t="shared" si="1"/>
        <v>91</v>
      </c>
      <c r="B95" s="19">
        <v>14</v>
      </c>
      <c r="C95" s="19"/>
      <c r="D95" s="20" t="s">
        <v>112</v>
      </c>
      <c r="E95" s="20" t="s">
        <v>26</v>
      </c>
      <c r="F95" s="21" t="s">
        <v>12</v>
      </c>
      <c r="G95" s="58">
        <v>0.27569444444444446</v>
      </c>
      <c r="H95" s="58">
        <v>0.46875</v>
      </c>
      <c r="I95" s="58">
        <v>0.5395833333333333</v>
      </c>
      <c r="J95" s="58">
        <v>0.5979166666666667</v>
      </c>
      <c r="K95" s="58" t="s">
        <v>323</v>
      </c>
      <c r="L95" s="23">
        <v>0.8013888888888889</v>
      </c>
      <c r="M95" s="43">
        <f>L95-G95</f>
        <v>0.5256944444444445</v>
      </c>
    </row>
    <row r="96" spans="1:13" ht="12.75">
      <c r="A96" s="19">
        <f t="shared" si="1"/>
        <v>92</v>
      </c>
      <c r="B96" s="19">
        <v>53</v>
      </c>
      <c r="C96" s="19"/>
      <c r="D96" s="20" t="s">
        <v>113</v>
      </c>
      <c r="E96" s="20" t="s">
        <v>114</v>
      </c>
      <c r="F96" s="21" t="s">
        <v>12</v>
      </c>
      <c r="G96" s="58">
        <v>0.27569444444444446</v>
      </c>
      <c r="H96" s="58">
        <v>0.4708333333333334</v>
      </c>
      <c r="I96" s="58">
        <v>0.5444444444444444</v>
      </c>
      <c r="J96" s="58">
        <v>0.6</v>
      </c>
      <c r="K96" s="58" t="s">
        <v>323</v>
      </c>
      <c r="L96" s="23">
        <v>0.8027777777777777</v>
      </c>
      <c r="M96" s="43">
        <f>L96-G96</f>
        <v>0.5270833333333332</v>
      </c>
    </row>
    <row r="97" spans="1:13" ht="12.75">
      <c r="A97" s="19">
        <f t="shared" si="1"/>
        <v>93</v>
      </c>
      <c r="B97" s="19">
        <v>101</v>
      </c>
      <c r="C97" s="19"/>
      <c r="D97" s="20" t="s">
        <v>115</v>
      </c>
      <c r="E97" s="20" t="s">
        <v>116</v>
      </c>
      <c r="F97" s="21" t="s">
        <v>12</v>
      </c>
      <c r="G97" s="58">
        <v>0.27569444444444446</v>
      </c>
      <c r="H97" s="58">
        <v>0.4770833333333333</v>
      </c>
      <c r="I97" s="58">
        <v>0.5513888888888888</v>
      </c>
      <c r="J97" s="58">
        <v>0.60625</v>
      </c>
      <c r="K97" s="58" t="s">
        <v>323</v>
      </c>
      <c r="L97" s="23">
        <v>0.8048611111111111</v>
      </c>
      <c r="M97" s="43">
        <f>L97-G97</f>
        <v>0.5291666666666667</v>
      </c>
    </row>
    <row r="98" spans="1:13" ht="12.75">
      <c r="A98" s="19">
        <f t="shared" si="1"/>
        <v>94</v>
      </c>
      <c r="B98" s="19">
        <v>29</v>
      </c>
      <c r="C98" s="19"/>
      <c r="D98" s="20" t="s">
        <v>156</v>
      </c>
      <c r="E98" s="20" t="s">
        <v>157</v>
      </c>
      <c r="F98" s="21" t="s">
        <v>12</v>
      </c>
      <c r="G98" s="58">
        <v>0.27569444444444446</v>
      </c>
      <c r="H98" s="58">
        <v>0.47291666666666665</v>
      </c>
      <c r="I98" s="58">
        <v>0.5423611111111112</v>
      </c>
      <c r="J98" s="58">
        <v>0.5958333333333333</v>
      </c>
      <c r="K98" s="58" t="s">
        <v>323</v>
      </c>
      <c r="L98" s="23">
        <v>0.80625</v>
      </c>
      <c r="M98" s="23">
        <f>L98-G98</f>
        <v>0.5305555555555556</v>
      </c>
    </row>
    <row r="99" spans="1:13" ht="12.75">
      <c r="A99" s="19">
        <f t="shared" si="1"/>
        <v>95</v>
      </c>
      <c r="B99" s="19">
        <v>205</v>
      </c>
      <c r="C99" s="19"/>
      <c r="D99" s="20" t="s">
        <v>260</v>
      </c>
      <c r="E99" s="20" t="s">
        <v>26</v>
      </c>
      <c r="F99" s="21" t="s">
        <v>224</v>
      </c>
      <c r="G99" s="58">
        <v>0.27569444444444446</v>
      </c>
      <c r="H99" s="58">
        <v>0.4930555555555556</v>
      </c>
      <c r="I99" s="58">
        <v>0.5611111111111111</v>
      </c>
      <c r="J99" s="58">
        <v>0.6159722222222223</v>
      </c>
      <c r="K99" s="58" t="s">
        <v>323</v>
      </c>
      <c r="L99" s="23">
        <v>0.8076388888888889</v>
      </c>
      <c r="M99" s="23">
        <f>L99-G99</f>
        <v>0.5319444444444444</v>
      </c>
    </row>
    <row r="100" spans="1:13" ht="12.75">
      <c r="A100" s="19">
        <f t="shared" si="1"/>
        <v>96</v>
      </c>
      <c r="B100" s="19">
        <v>91</v>
      </c>
      <c r="C100" s="19"/>
      <c r="D100" s="20" t="s">
        <v>118</v>
      </c>
      <c r="E100" s="20" t="s">
        <v>26</v>
      </c>
      <c r="F100" s="21" t="s">
        <v>12</v>
      </c>
      <c r="G100" s="58">
        <v>0.27569444444444446</v>
      </c>
      <c r="H100" s="58">
        <v>0.46388888888888885</v>
      </c>
      <c r="I100" s="58">
        <v>0.5340277777777778</v>
      </c>
      <c r="J100" s="58">
        <v>0.5944444444444444</v>
      </c>
      <c r="K100" s="58" t="s">
        <v>323</v>
      </c>
      <c r="L100" s="23">
        <v>0.8083333333333332</v>
      </c>
      <c r="M100" s="23">
        <f>L100-G100</f>
        <v>0.5326388888888888</v>
      </c>
    </row>
    <row r="101" spans="1:13" ht="12.75">
      <c r="A101" s="19">
        <f t="shared" si="1"/>
        <v>97</v>
      </c>
      <c r="B101" s="19">
        <v>192</v>
      </c>
      <c r="C101" s="19" t="s">
        <v>331</v>
      </c>
      <c r="D101" s="20" t="s">
        <v>261</v>
      </c>
      <c r="E101" s="20" t="s">
        <v>26</v>
      </c>
      <c r="F101" s="21" t="s">
        <v>224</v>
      </c>
      <c r="G101" s="58">
        <v>0.27569444444444446</v>
      </c>
      <c r="H101" s="58">
        <v>0.4784722222222222</v>
      </c>
      <c r="I101" s="58">
        <v>0.55</v>
      </c>
      <c r="J101" s="58">
        <v>0.6104166666666667</v>
      </c>
      <c r="K101" s="58" t="s">
        <v>323</v>
      </c>
      <c r="L101" s="23">
        <v>0.8104166666666667</v>
      </c>
      <c r="M101" s="23">
        <f>L101-G101</f>
        <v>0.5347222222222222</v>
      </c>
    </row>
    <row r="102" spans="1:13" ht="12.75">
      <c r="A102" s="19">
        <f t="shared" si="1"/>
        <v>98</v>
      </c>
      <c r="B102" s="19">
        <v>24</v>
      </c>
      <c r="C102" s="19"/>
      <c r="D102" s="20" t="s">
        <v>119</v>
      </c>
      <c r="E102" s="20" t="s">
        <v>26</v>
      </c>
      <c r="F102" s="21" t="s">
        <v>12</v>
      </c>
      <c r="G102" s="58">
        <v>0.27569444444444446</v>
      </c>
      <c r="H102" s="58">
        <v>0.46388888888888885</v>
      </c>
      <c r="I102" s="58">
        <v>0.54375</v>
      </c>
      <c r="J102" s="58">
        <v>0.6104166666666667</v>
      </c>
      <c r="K102" s="58" t="s">
        <v>323</v>
      </c>
      <c r="L102" s="23">
        <v>0.8118055555555556</v>
      </c>
      <c r="M102" s="23">
        <f>L102-G102</f>
        <v>0.5361111111111111</v>
      </c>
    </row>
    <row r="103" spans="1:13" ht="12.75">
      <c r="A103" s="19">
        <f t="shared" si="1"/>
        <v>99</v>
      </c>
      <c r="B103" s="24">
        <v>113</v>
      </c>
      <c r="C103" s="24"/>
      <c r="D103" s="25" t="s">
        <v>122</v>
      </c>
      <c r="E103" s="25" t="s">
        <v>70</v>
      </c>
      <c r="F103" s="26" t="s">
        <v>12</v>
      </c>
      <c r="G103" s="60">
        <v>0.27569444444444446</v>
      </c>
      <c r="H103" s="60">
        <v>0.47291666666666665</v>
      </c>
      <c r="I103" s="60"/>
      <c r="J103" s="60">
        <v>0.6</v>
      </c>
      <c r="K103" s="60" t="s">
        <v>323</v>
      </c>
      <c r="L103" s="28">
        <v>0.8118055555555556</v>
      </c>
      <c r="M103" s="28">
        <f>L103-G103</f>
        <v>0.5361111111111111</v>
      </c>
    </row>
    <row r="104" spans="1:13" ht="12.75">
      <c r="A104" s="19">
        <f t="shared" si="1"/>
        <v>100</v>
      </c>
      <c r="B104" s="19">
        <v>115</v>
      </c>
      <c r="C104" s="19" t="s">
        <v>331</v>
      </c>
      <c r="D104" s="20" t="s">
        <v>120</v>
      </c>
      <c r="E104" s="20" t="s">
        <v>121</v>
      </c>
      <c r="F104" s="21" t="s">
        <v>12</v>
      </c>
      <c r="G104" s="58">
        <v>0.27569444444444446</v>
      </c>
      <c r="H104" s="58">
        <v>0.48055555555555557</v>
      </c>
      <c r="I104" s="58">
        <v>0.5569444444444445</v>
      </c>
      <c r="J104" s="58">
        <v>0.6090277777777778</v>
      </c>
      <c r="K104" s="58" t="s">
        <v>323</v>
      </c>
      <c r="L104" s="23">
        <v>0.8145833333333333</v>
      </c>
      <c r="M104" s="23">
        <f>L104-G104</f>
        <v>0.5388888888888889</v>
      </c>
    </row>
    <row r="105" spans="1:13" ht="12.75">
      <c r="A105" s="19">
        <f t="shared" si="1"/>
        <v>101</v>
      </c>
      <c r="B105" s="19">
        <v>150</v>
      </c>
      <c r="C105" s="19"/>
      <c r="D105" s="20" t="s">
        <v>210</v>
      </c>
      <c r="E105" s="20" t="s">
        <v>100</v>
      </c>
      <c r="F105" s="21" t="s">
        <v>329</v>
      </c>
      <c r="G105" s="58">
        <v>0.27569444444444446</v>
      </c>
      <c r="H105" s="58">
        <v>0.4930555555555556</v>
      </c>
      <c r="I105" s="58">
        <v>0.5694444444444444</v>
      </c>
      <c r="J105" s="58">
        <v>0.6159722222222223</v>
      </c>
      <c r="K105" s="58" t="s">
        <v>323</v>
      </c>
      <c r="L105" s="23">
        <v>0.8145833333333333</v>
      </c>
      <c r="M105" s="23">
        <f>L105-G105</f>
        <v>0.5388888888888889</v>
      </c>
    </row>
    <row r="106" spans="1:13" ht="12.75">
      <c r="A106" s="19">
        <f t="shared" si="1"/>
        <v>102</v>
      </c>
      <c r="B106" s="19">
        <v>177</v>
      </c>
      <c r="C106" s="19"/>
      <c r="D106" s="20" t="s">
        <v>280</v>
      </c>
      <c r="E106" s="20" t="s">
        <v>281</v>
      </c>
      <c r="F106" s="21" t="s">
        <v>224</v>
      </c>
      <c r="G106" s="58">
        <v>0.27569444444444446</v>
      </c>
      <c r="H106" s="58">
        <v>0.4840277777777778</v>
      </c>
      <c r="I106" s="58">
        <v>0.5631944444444444</v>
      </c>
      <c r="J106" s="58">
        <v>0.6152777777777778</v>
      </c>
      <c r="K106" s="58" t="s">
        <v>323</v>
      </c>
      <c r="L106" s="23">
        <v>0.8159722222222222</v>
      </c>
      <c r="M106" s="23">
        <f>L106-G106</f>
        <v>0.5402777777777777</v>
      </c>
    </row>
    <row r="107" spans="1:13" ht="12.75">
      <c r="A107" s="19">
        <f t="shared" si="1"/>
        <v>103</v>
      </c>
      <c r="B107" s="19">
        <v>195</v>
      </c>
      <c r="C107" s="19"/>
      <c r="D107" s="20" t="s">
        <v>262</v>
      </c>
      <c r="E107" s="20" t="s">
        <v>37</v>
      </c>
      <c r="F107" s="21" t="s">
        <v>224</v>
      </c>
      <c r="G107" s="58">
        <v>0.27569444444444446</v>
      </c>
      <c r="H107" s="58">
        <v>0.48194444444444445</v>
      </c>
      <c r="I107" s="58">
        <v>0.55625</v>
      </c>
      <c r="J107" s="58">
        <v>0.6145833333333334</v>
      </c>
      <c r="K107" s="58" t="s">
        <v>323</v>
      </c>
      <c r="L107" s="23">
        <v>0.8180555555555555</v>
      </c>
      <c r="M107" s="23">
        <f>L107-G107</f>
        <v>0.5423611111111111</v>
      </c>
    </row>
    <row r="108" spans="1:13" ht="12.75">
      <c r="A108" s="19">
        <f t="shared" si="1"/>
        <v>104</v>
      </c>
      <c r="B108" s="19">
        <v>207</v>
      </c>
      <c r="C108" s="19"/>
      <c r="D108" s="20" t="s">
        <v>263</v>
      </c>
      <c r="E108" s="20" t="s">
        <v>264</v>
      </c>
      <c r="F108" s="21" t="s">
        <v>224</v>
      </c>
      <c r="G108" s="58">
        <v>0.27569444444444446</v>
      </c>
      <c r="H108" s="58">
        <v>0.48194444444444445</v>
      </c>
      <c r="I108" s="58">
        <v>0.55625</v>
      </c>
      <c r="J108" s="58">
        <v>0.6145833333333334</v>
      </c>
      <c r="K108" s="58" t="s">
        <v>323</v>
      </c>
      <c r="L108" s="23">
        <v>0.8180555555555555</v>
      </c>
      <c r="M108" s="23">
        <f>L108-G108</f>
        <v>0.5423611111111111</v>
      </c>
    </row>
    <row r="109" spans="1:13" ht="12.75">
      <c r="A109" s="19">
        <f t="shared" si="1"/>
        <v>105</v>
      </c>
      <c r="B109" s="19">
        <v>81</v>
      </c>
      <c r="C109" s="19" t="s">
        <v>331</v>
      </c>
      <c r="D109" s="25" t="s">
        <v>123</v>
      </c>
      <c r="E109" s="25" t="s">
        <v>26</v>
      </c>
      <c r="F109" s="21" t="s">
        <v>12</v>
      </c>
      <c r="G109" s="58">
        <v>0.27569444444444446</v>
      </c>
      <c r="H109" s="58">
        <v>0.47152777777777777</v>
      </c>
      <c r="I109" s="58">
        <v>0.5479166666666667</v>
      </c>
      <c r="J109" s="58">
        <v>0.6201388888888889</v>
      </c>
      <c r="K109" s="58" t="s">
        <v>323</v>
      </c>
      <c r="L109" s="23">
        <v>0.81875</v>
      </c>
      <c r="M109" s="23">
        <f>L109-G109</f>
        <v>0.5430555555555555</v>
      </c>
    </row>
    <row r="110" spans="1:13" ht="12.75">
      <c r="A110" s="19">
        <f t="shared" si="1"/>
        <v>106</v>
      </c>
      <c r="B110" s="19">
        <v>230</v>
      </c>
      <c r="C110" s="19"/>
      <c r="D110" s="20" t="s">
        <v>311</v>
      </c>
      <c r="E110" s="20" t="s">
        <v>312</v>
      </c>
      <c r="F110" s="21" t="s">
        <v>310</v>
      </c>
      <c r="G110" s="58">
        <v>0.27569444444444446</v>
      </c>
      <c r="H110" s="58">
        <v>0.4888888888888889</v>
      </c>
      <c r="I110" s="58">
        <v>0.5645833333333333</v>
      </c>
      <c r="J110" s="58">
        <v>0.6194444444444445</v>
      </c>
      <c r="K110" s="58" t="s">
        <v>323</v>
      </c>
      <c r="L110" s="23">
        <v>0.81875</v>
      </c>
      <c r="M110" s="23">
        <f>L110-G110</f>
        <v>0.5430555555555555</v>
      </c>
    </row>
    <row r="111" spans="1:13" ht="12.75">
      <c r="A111" s="19">
        <f t="shared" si="1"/>
        <v>107</v>
      </c>
      <c r="B111" s="19">
        <v>103</v>
      </c>
      <c r="C111" s="19"/>
      <c r="D111" s="20" t="s">
        <v>124</v>
      </c>
      <c r="E111" s="20" t="s">
        <v>26</v>
      </c>
      <c r="F111" s="21" t="s">
        <v>12</v>
      </c>
      <c r="G111" s="58">
        <v>0.27569444444444446</v>
      </c>
      <c r="H111" s="58">
        <v>0.5</v>
      </c>
      <c r="I111" s="58">
        <v>0.56875</v>
      </c>
      <c r="J111" s="58">
        <v>0.6354166666666666</v>
      </c>
      <c r="K111" s="58" t="s">
        <v>323</v>
      </c>
      <c r="L111" s="23">
        <v>0.8201388888888889</v>
      </c>
      <c r="M111" s="23">
        <f>L111-G111</f>
        <v>0.5444444444444444</v>
      </c>
    </row>
    <row r="112" spans="1:13" ht="12.75">
      <c r="A112" s="19">
        <f t="shared" si="1"/>
        <v>108</v>
      </c>
      <c r="B112" s="19">
        <v>11</v>
      </c>
      <c r="C112" s="19"/>
      <c r="D112" s="20" t="s">
        <v>125</v>
      </c>
      <c r="E112" s="20" t="s">
        <v>126</v>
      </c>
      <c r="F112" s="21" t="s">
        <v>12</v>
      </c>
      <c r="G112" s="58">
        <v>0.27569444444444446</v>
      </c>
      <c r="H112" s="58">
        <v>0.48055555555555557</v>
      </c>
      <c r="I112" s="58">
        <v>0.5555555555555556</v>
      </c>
      <c r="J112" s="58">
        <v>0.6138888888888888</v>
      </c>
      <c r="K112" s="58" t="s">
        <v>323</v>
      </c>
      <c r="L112" s="23">
        <v>0.8208333333333333</v>
      </c>
      <c r="M112" s="23">
        <f>L112-G112</f>
        <v>0.5451388888888888</v>
      </c>
    </row>
    <row r="113" spans="1:13" ht="12.75">
      <c r="A113" s="19">
        <f t="shared" si="1"/>
        <v>109</v>
      </c>
      <c r="B113" s="19">
        <v>160</v>
      </c>
      <c r="C113" s="19"/>
      <c r="D113" s="20" t="s">
        <v>265</v>
      </c>
      <c r="E113" s="20" t="s">
        <v>26</v>
      </c>
      <c r="F113" s="21" t="s">
        <v>224</v>
      </c>
      <c r="G113" s="58">
        <v>0.27569444444444446</v>
      </c>
      <c r="H113" s="58">
        <v>0.4763888888888889</v>
      </c>
      <c r="I113" s="58">
        <v>0.55</v>
      </c>
      <c r="J113" s="58">
        <v>0.6138888888888888</v>
      </c>
      <c r="K113" s="58" t="s">
        <v>323</v>
      </c>
      <c r="L113" s="23">
        <v>0.8229166666666666</v>
      </c>
      <c r="M113" s="23">
        <f>L113-G113</f>
        <v>0.5472222222222222</v>
      </c>
    </row>
    <row r="114" spans="1:13" ht="12.75">
      <c r="A114" s="19">
        <f t="shared" si="1"/>
        <v>110</v>
      </c>
      <c r="B114" s="19">
        <v>191</v>
      </c>
      <c r="C114" s="19"/>
      <c r="D114" s="20" t="s">
        <v>266</v>
      </c>
      <c r="E114" s="20" t="s">
        <v>267</v>
      </c>
      <c r="F114" s="21" t="s">
        <v>224</v>
      </c>
      <c r="G114" s="58">
        <v>0.27569444444444446</v>
      </c>
      <c r="H114" s="58">
        <v>0.4840277777777778</v>
      </c>
      <c r="I114" s="58">
        <v>0.5583333333333333</v>
      </c>
      <c r="J114" s="58">
        <v>0.61875</v>
      </c>
      <c r="K114" s="58" t="s">
        <v>323</v>
      </c>
      <c r="L114" s="23">
        <v>0.8229166666666666</v>
      </c>
      <c r="M114" s="23">
        <f>L114-G114</f>
        <v>0.5472222222222222</v>
      </c>
    </row>
    <row r="115" spans="1:13" ht="12.75">
      <c r="A115" s="19">
        <f t="shared" si="1"/>
        <v>111</v>
      </c>
      <c r="B115" s="19">
        <v>173</v>
      </c>
      <c r="C115" s="19"/>
      <c r="D115" s="20" t="s">
        <v>268</v>
      </c>
      <c r="E115" s="20" t="s">
        <v>269</v>
      </c>
      <c r="F115" s="21" t="s">
        <v>224</v>
      </c>
      <c r="G115" s="58">
        <v>0.27569444444444446</v>
      </c>
      <c r="H115" s="58">
        <v>0.4840277777777778</v>
      </c>
      <c r="I115" s="58">
        <v>0.5583333333333333</v>
      </c>
      <c r="J115" s="58">
        <v>0.61875</v>
      </c>
      <c r="K115" s="58" t="s">
        <v>323</v>
      </c>
      <c r="L115" s="23">
        <v>0.8236111111111111</v>
      </c>
      <c r="M115" s="23">
        <f>L115-G115</f>
        <v>0.5479166666666666</v>
      </c>
    </row>
    <row r="116" spans="1:13" ht="12.75">
      <c r="A116" s="19">
        <f t="shared" si="1"/>
        <v>112</v>
      </c>
      <c r="B116" s="19">
        <v>144</v>
      </c>
      <c r="C116" s="19"/>
      <c r="D116" s="20" t="s">
        <v>211</v>
      </c>
      <c r="E116" s="20" t="s">
        <v>328</v>
      </c>
      <c r="F116" s="21" t="s">
        <v>329</v>
      </c>
      <c r="G116" s="58">
        <v>0.27569444444444446</v>
      </c>
      <c r="H116" s="58">
        <v>0.48194444444444445</v>
      </c>
      <c r="I116" s="58">
        <v>0.5583333333333333</v>
      </c>
      <c r="J116" s="58">
        <v>0.6125</v>
      </c>
      <c r="K116" s="58" t="s">
        <v>323</v>
      </c>
      <c r="L116" s="23">
        <v>0.8243055555555556</v>
      </c>
      <c r="M116" s="23">
        <f>L116-G116</f>
        <v>0.5486111111111112</v>
      </c>
    </row>
    <row r="117" spans="1:13" ht="12.75">
      <c r="A117" s="19">
        <f t="shared" si="1"/>
        <v>113</v>
      </c>
      <c r="B117" s="19">
        <v>98</v>
      </c>
      <c r="C117" s="19"/>
      <c r="D117" s="20" t="s">
        <v>127</v>
      </c>
      <c r="E117" s="20" t="s">
        <v>26</v>
      </c>
      <c r="F117" s="21" t="s">
        <v>12</v>
      </c>
      <c r="G117" s="58">
        <v>0.27569444444444446</v>
      </c>
      <c r="H117" s="58">
        <v>0.46875</v>
      </c>
      <c r="I117" s="58">
        <v>0.5465277777777778</v>
      </c>
      <c r="J117" s="58">
        <v>0.6034722222222222</v>
      </c>
      <c r="K117" s="58" t="s">
        <v>323</v>
      </c>
      <c r="L117" s="23">
        <v>0.825</v>
      </c>
      <c r="M117" s="23">
        <f>L117-G117</f>
        <v>0.5493055555555555</v>
      </c>
    </row>
    <row r="118" spans="1:13" ht="12.75">
      <c r="A118" s="19">
        <f t="shared" si="1"/>
        <v>114</v>
      </c>
      <c r="B118" s="19">
        <v>51</v>
      </c>
      <c r="C118" s="19"/>
      <c r="D118" s="20" t="s">
        <v>128</v>
      </c>
      <c r="E118" s="20" t="s">
        <v>26</v>
      </c>
      <c r="F118" s="21" t="s">
        <v>12</v>
      </c>
      <c r="G118" s="58">
        <v>0.27569444444444446</v>
      </c>
      <c r="H118" s="58">
        <v>0.48819444444444443</v>
      </c>
      <c r="I118" s="58">
        <v>0.5673611111111111</v>
      </c>
      <c r="J118" s="58">
        <v>0.6173611111111111</v>
      </c>
      <c r="K118" s="58" t="s">
        <v>323</v>
      </c>
      <c r="L118" s="23">
        <v>0.8256944444444444</v>
      </c>
      <c r="M118" s="23">
        <f>L118-G118</f>
        <v>0.5499999999999999</v>
      </c>
    </row>
    <row r="119" spans="1:13" ht="12.75">
      <c r="A119" s="19">
        <f t="shared" si="1"/>
        <v>115</v>
      </c>
      <c r="B119" s="19">
        <v>148</v>
      </c>
      <c r="C119" s="19" t="s">
        <v>331</v>
      </c>
      <c r="D119" s="20" t="s">
        <v>212</v>
      </c>
      <c r="E119" s="20" t="s">
        <v>26</v>
      </c>
      <c r="F119" s="21" t="s">
        <v>329</v>
      </c>
      <c r="G119" s="58">
        <v>0.27569444444444446</v>
      </c>
      <c r="H119" s="58">
        <v>0.4895833333333333</v>
      </c>
      <c r="I119" s="58">
        <v>0.5652777777777778</v>
      </c>
      <c r="J119" s="58">
        <v>0.607638888888889</v>
      </c>
      <c r="K119" s="58" t="s">
        <v>323</v>
      </c>
      <c r="L119" s="23">
        <v>0.8298611111111112</v>
      </c>
      <c r="M119" s="23">
        <f>L119-G119</f>
        <v>0.5541666666666667</v>
      </c>
    </row>
    <row r="120" spans="1:13" ht="12.75">
      <c r="A120" s="19">
        <f t="shared" si="1"/>
        <v>116</v>
      </c>
      <c r="B120" s="19">
        <v>22</v>
      </c>
      <c r="C120" s="19"/>
      <c r="D120" s="20" t="s">
        <v>129</v>
      </c>
      <c r="E120" s="20" t="s">
        <v>130</v>
      </c>
      <c r="F120" s="21" t="s">
        <v>12</v>
      </c>
      <c r="G120" s="58">
        <v>0.27569444444444446</v>
      </c>
      <c r="H120" s="58">
        <v>0.49513888888888885</v>
      </c>
      <c r="I120" s="58">
        <v>0.5631944444444444</v>
      </c>
      <c r="J120" s="58">
        <v>0.6347222222222222</v>
      </c>
      <c r="K120" s="58" t="s">
        <v>323</v>
      </c>
      <c r="L120" s="23">
        <v>0.83125</v>
      </c>
      <c r="M120" s="23">
        <f>L120-G120</f>
        <v>0.5555555555555556</v>
      </c>
    </row>
    <row r="121" spans="1:13" ht="12.75">
      <c r="A121" s="19">
        <f t="shared" si="1"/>
        <v>117</v>
      </c>
      <c r="B121" s="19">
        <v>178</v>
      </c>
      <c r="C121" s="19"/>
      <c r="D121" s="20" t="s">
        <v>270</v>
      </c>
      <c r="E121" s="20" t="s">
        <v>271</v>
      </c>
      <c r="F121" s="21" t="s">
        <v>224</v>
      </c>
      <c r="G121" s="58">
        <v>0.27569444444444446</v>
      </c>
      <c r="H121" s="58">
        <v>0.48055555555555557</v>
      </c>
      <c r="I121" s="58">
        <v>0.5583333333333333</v>
      </c>
      <c r="J121" s="58">
        <v>0.6173611111111111</v>
      </c>
      <c r="K121" s="58" t="s">
        <v>323</v>
      </c>
      <c r="L121" s="23">
        <v>0.8326388888888889</v>
      </c>
      <c r="M121" s="23">
        <f>L121-G121</f>
        <v>0.5569444444444445</v>
      </c>
    </row>
    <row r="122" spans="1:13" ht="12.75">
      <c r="A122" s="19">
        <f t="shared" si="1"/>
        <v>118</v>
      </c>
      <c r="B122" s="24">
        <v>88</v>
      </c>
      <c r="C122" s="24"/>
      <c r="D122" s="25" t="s">
        <v>131</v>
      </c>
      <c r="E122" s="25" t="s">
        <v>132</v>
      </c>
      <c r="F122" s="26" t="s">
        <v>12</v>
      </c>
      <c r="G122" s="60">
        <v>0.27569444444444446</v>
      </c>
      <c r="H122" s="60">
        <v>0.4840277777777778</v>
      </c>
      <c r="I122" s="60"/>
      <c r="J122" s="60">
        <v>0.6340277777777777</v>
      </c>
      <c r="K122" s="60" t="s">
        <v>323</v>
      </c>
      <c r="L122" s="28">
        <v>0.8347222222222223</v>
      </c>
      <c r="M122" s="28">
        <f>L122-G122</f>
        <v>0.5590277777777778</v>
      </c>
    </row>
    <row r="123" spans="1:13" ht="12.75">
      <c r="A123" s="19">
        <f t="shared" si="1"/>
        <v>119</v>
      </c>
      <c r="B123" s="24">
        <v>136</v>
      </c>
      <c r="C123" s="24"/>
      <c r="D123" s="25" t="s">
        <v>133</v>
      </c>
      <c r="E123" s="25" t="s">
        <v>134</v>
      </c>
      <c r="F123" s="26" t="s">
        <v>12</v>
      </c>
      <c r="G123" s="60">
        <v>0.27569444444444446</v>
      </c>
      <c r="H123" s="60">
        <v>0.4770833333333333</v>
      </c>
      <c r="I123" s="60">
        <v>0.5520833333333334</v>
      </c>
      <c r="J123" s="60">
        <v>0.6201388888888889</v>
      </c>
      <c r="K123" s="60" t="s">
        <v>323</v>
      </c>
      <c r="L123" s="28">
        <v>0.8347222222222223</v>
      </c>
      <c r="M123" s="28">
        <f>L123-G123</f>
        <v>0.5590277777777778</v>
      </c>
    </row>
    <row r="124" spans="1:13" ht="12.75">
      <c r="A124" s="19">
        <f t="shared" si="1"/>
        <v>120</v>
      </c>
      <c r="B124" s="19">
        <v>3</v>
      </c>
      <c r="C124" s="19"/>
      <c r="D124" s="20" t="s">
        <v>135</v>
      </c>
      <c r="E124" s="20" t="s">
        <v>26</v>
      </c>
      <c r="F124" s="21" t="s">
        <v>12</v>
      </c>
      <c r="G124" s="58">
        <v>0.27569444444444446</v>
      </c>
      <c r="H124" s="58">
        <v>0.4847222222222222</v>
      </c>
      <c r="I124" s="58">
        <v>0.5625</v>
      </c>
      <c r="J124" s="58">
        <v>0.6256944444444444</v>
      </c>
      <c r="K124" s="58" t="s">
        <v>323</v>
      </c>
      <c r="L124" s="23">
        <v>0.8381944444444445</v>
      </c>
      <c r="M124" s="23">
        <f>L124-G124</f>
        <v>0.5625</v>
      </c>
    </row>
    <row r="125" spans="1:13" ht="12.75">
      <c r="A125" s="19">
        <f t="shared" si="1"/>
        <v>121</v>
      </c>
      <c r="B125" s="24">
        <v>129</v>
      </c>
      <c r="C125" s="24" t="s">
        <v>331</v>
      </c>
      <c r="D125" s="25" t="s">
        <v>136</v>
      </c>
      <c r="E125" s="25" t="s">
        <v>26</v>
      </c>
      <c r="F125" s="26" t="s">
        <v>12</v>
      </c>
      <c r="G125" s="60">
        <v>0.27569444444444446</v>
      </c>
      <c r="H125" s="60">
        <v>0.4847222222222222</v>
      </c>
      <c r="I125" s="60">
        <v>0.5631944444444444</v>
      </c>
      <c r="J125" s="60">
        <v>0.625</v>
      </c>
      <c r="K125" s="60" t="s">
        <v>323</v>
      </c>
      <c r="L125" s="28">
        <v>0.8388888888888889</v>
      </c>
      <c r="M125" s="28">
        <f>L125-G125</f>
        <v>0.5631944444444444</v>
      </c>
    </row>
    <row r="126" spans="1:13" ht="12.75">
      <c r="A126" s="19">
        <f t="shared" si="1"/>
        <v>122</v>
      </c>
      <c r="B126" s="19">
        <v>147</v>
      </c>
      <c r="C126" s="19"/>
      <c r="D126" s="20" t="s">
        <v>213</v>
      </c>
      <c r="E126" s="20" t="s">
        <v>26</v>
      </c>
      <c r="F126" s="21" t="s">
        <v>329</v>
      </c>
      <c r="G126" s="58">
        <v>0.27569444444444446</v>
      </c>
      <c r="H126" s="58">
        <v>0.4840277777777778</v>
      </c>
      <c r="I126" s="58">
        <v>0.5645833333333333</v>
      </c>
      <c r="J126" s="58">
        <v>0.6236111111111111</v>
      </c>
      <c r="K126" s="58" t="s">
        <v>323</v>
      </c>
      <c r="L126" s="23">
        <v>0.8388888888888889</v>
      </c>
      <c r="M126" s="23">
        <f>L126-G126</f>
        <v>0.5631944444444444</v>
      </c>
    </row>
    <row r="127" spans="1:13" ht="12.75">
      <c r="A127" s="19">
        <f t="shared" si="1"/>
        <v>123</v>
      </c>
      <c r="B127" s="19">
        <v>168</v>
      </c>
      <c r="C127" s="19"/>
      <c r="D127" s="20" t="s">
        <v>272</v>
      </c>
      <c r="E127" s="20" t="s">
        <v>26</v>
      </c>
      <c r="F127" s="21" t="s">
        <v>224</v>
      </c>
      <c r="G127" s="58">
        <v>0.27569444444444446</v>
      </c>
      <c r="H127" s="58">
        <v>0.49444444444444446</v>
      </c>
      <c r="I127" s="58">
        <v>0.5722222222222222</v>
      </c>
      <c r="J127" s="58">
        <v>0.6319444444444444</v>
      </c>
      <c r="K127" s="58" t="s">
        <v>323</v>
      </c>
      <c r="L127" s="23">
        <v>0.8388888888888889</v>
      </c>
      <c r="M127" s="23">
        <f>L127-G127</f>
        <v>0.5631944444444444</v>
      </c>
    </row>
    <row r="128" spans="1:13" ht="12.75">
      <c r="A128" s="19">
        <f t="shared" si="1"/>
        <v>124</v>
      </c>
      <c r="B128" s="19">
        <v>77</v>
      </c>
      <c r="C128" s="19"/>
      <c r="D128" s="20" t="s">
        <v>137</v>
      </c>
      <c r="E128" s="20" t="s">
        <v>138</v>
      </c>
      <c r="F128" s="21" t="s">
        <v>12</v>
      </c>
      <c r="G128" s="58">
        <v>0.27569444444444446</v>
      </c>
      <c r="H128" s="58">
        <v>0.4826388888888889</v>
      </c>
      <c r="I128" s="58">
        <v>0.5784722222222222</v>
      </c>
      <c r="J128" s="58">
        <v>0.642361111111111</v>
      </c>
      <c r="K128" s="58" t="s">
        <v>323</v>
      </c>
      <c r="L128" s="23">
        <v>0.8465277777777778</v>
      </c>
      <c r="M128" s="23">
        <f>L128-G128</f>
        <v>0.5708333333333333</v>
      </c>
    </row>
    <row r="129" spans="1:13" ht="12.75">
      <c r="A129" s="19">
        <f t="shared" si="1"/>
        <v>125</v>
      </c>
      <c r="B129" s="19">
        <v>151</v>
      </c>
      <c r="C129" s="19"/>
      <c r="D129" s="20" t="s">
        <v>214</v>
      </c>
      <c r="E129" s="20" t="s">
        <v>26</v>
      </c>
      <c r="F129" s="21" t="s">
        <v>329</v>
      </c>
      <c r="G129" s="58">
        <v>0.27569444444444446</v>
      </c>
      <c r="H129" s="58">
        <v>0.4979166666666666</v>
      </c>
      <c r="I129" s="58">
        <v>0.5708333333333333</v>
      </c>
      <c r="J129" s="58">
        <v>0.6263888888888889</v>
      </c>
      <c r="K129" s="58" t="s">
        <v>323</v>
      </c>
      <c r="L129" s="23">
        <v>0.8486111111111111</v>
      </c>
      <c r="M129" s="23">
        <f>L129-G129</f>
        <v>0.5729166666666666</v>
      </c>
    </row>
    <row r="130" spans="1:13" ht="12.75">
      <c r="A130" s="19">
        <f t="shared" si="1"/>
        <v>126</v>
      </c>
      <c r="B130" s="19">
        <v>25</v>
      </c>
      <c r="C130" s="19" t="s">
        <v>331</v>
      </c>
      <c r="D130" s="20" t="s">
        <v>139</v>
      </c>
      <c r="E130" s="20" t="s">
        <v>26</v>
      </c>
      <c r="F130" s="21" t="s">
        <v>12</v>
      </c>
      <c r="G130" s="58">
        <v>0.27569444444444446</v>
      </c>
      <c r="H130" s="58">
        <v>0.4770833333333333</v>
      </c>
      <c r="I130" s="58">
        <v>0.55625</v>
      </c>
      <c r="J130" s="58">
        <v>0.6298611111111111</v>
      </c>
      <c r="K130" s="58" t="s">
        <v>323</v>
      </c>
      <c r="L130" s="23">
        <v>0.8541666666666666</v>
      </c>
      <c r="M130" s="23">
        <f>L130-G130</f>
        <v>0.5784722222222222</v>
      </c>
    </row>
    <row r="131" spans="1:13" ht="12.75">
      <c r="A131" s="19">
        <f t="shared" si="1"/>
        <v>127</v>
      </c>
      <c r="B131" s="19">
        <v>26</v>
      </c>
      <c r="C131" s="19"/>
      <c r="D131" s="20" t="s">
        <v>140</v>
      </c>
      <c r="E131" s="20" t="s">
        <v>141</v>
      </c>
      <c r="F131" s="21" t="s">
        <v>12</v>
      </c>
      <c r="G131" s="58">
        <v>0.27569444444444446</v>
      </c>
      <c r="H131" s="58">
        <v>0.49583333333333335</v>
      </c>
      <c r="I131" s="58">
        <v>0.5743055555555555</v>
      </c>
      <c r="J131" s="58">
        <v>0.6375</v>
      </c>
      <c r="K131" s="58" t="s">
        <v>323</v>
      </c>
      <c r="L131" s="23">
        <v>0.8541666666666666</v>
      </c>
      <c r="M131" s="23">
        <f>L131-G131</f>
        <v>0.5784722222222222</v>
      </c>
    </row>
    <row r="132" spans="1:13" ht="12.75">
      <c r="A132" s="19">
        <f t="shared" si="1"/>
        <v>128</v>
      </c>
      <c r="B132" s="24">
        <v>137</v>
      </c>
      <c r="C132" s="24"/>
      <c r="D132" s="25" t="s">
        <v>142</v>
      </c>
      <c r="E132" s="25" t="s">
        <v>143</v>
      </c>
      <c r="F132" s="26" t="s">
        <v>12</v>
      </c>
      <c r="G132" s="60">
        <v>0.27569444444444446</v>
      </c>
      <c r="H132" s="60">
        <v>0.4895833333333333</v>
      </c>
      <c r="I132" s="60"/>
      <c r="J132" s="60">
        <v>0.6340277777777777</v>
      </c>
      <c r="K132" s="60" t="s">
        <v>323</v>
      </c>
      <c r="L132" s="28">
        <v>0.8541666666666666</v>
      </c>
      <c r="M132" s="28">
        <f>L132-G132</f>
        <v>0.5784722222222222</v>
      </c>
    </row>
    <row r="133" spans="1:13" ht="12.75">
      <c r="A133" s="19">
        <f t="shared" si="1"/>
        <v>129</v>
      </c>
      <c r="B133" s="19">
        <v>5</v>
      </c>
      <c r="C133" s="19" t="s">
        <v>331</v>
      </c>
      <c r="D133" s="20" t="s">
        <v>38</v>
      </c>
      <c r="E133" s="20" t="s">
        <v>26</v>
      </c>
      <c r="F133" s="21" t="s">
        <v>12</v>
      </c>
      <c r="G133" s="58">
        <v>0.27569444444444446</v>
      </c>
      <c r="H133" s="58">
        <v>0.4930555555555556</v>
      </c>
      <c r="I133" s="58">
        <v>0.5708333333333333</v>
      </c>
      <c r="J133" s="58">
        <v>0.6277777777777778</v>
      </c>
      <c r="K133" s="58" t="s">
        <v>323</v>
      </c>
      <c r="L133" s="23">
        <v>0.8555555555555556</v>
      </c>
      <c r="M133" s="23">
        <f>L133-G133</f>
        <v>0.5798611111111112</v>
      </c>
    </row>
    <row r="134" spans="1:13" ht="12.75">
      <c r="A134" s="19">
        <f t="shared" si="1"/>
        <v>130</v>
      </c>
      <c r="B134" s="19">
        <v>74</v>
      </c>
      <c r="C134" s="19"/>
      <c r="D134" s="20" t="s">
        <v>144</v>
      </c>
      <c r="E134" s="20" t="s">
        <v>26</v>
      </c>
      <c r="F134" s="21" t="s">
        <v>12</v>
      </c>
      <c r="G134" s="58">
        <v>0.27569444444444446</v>
      </c>
      <c r="H134" s="58">
        <v>0.4875</v>
      </c>
      <c r="I134" s="58">
        <v>0.5680555555555555</v>
      </c>
      <c r="J134" s="58">
        <v>0.6277777777777778</v>
      </c>
      <c r="K134" s="58" t="s">
        <v>323</v>
      </c>
      <c r="L134" s="23">
        <v>0.8555555555555556</v>
      </c>
      <c r="M134" s="23">
        <f>L134-G134</f>
        <v>0.5798611111111112</v>
      </c>
    </row>
    <row r="135" spans="1:13" ht="12.75">
      <c r="A135" s="19">
        <f>A134+1</f>
        <v>131</v>
      </c>
      <c r="B135" s="19">
        <v>183</v>
      </c>
      <c r="C135" s="19"/>
      <c r="D135" s="20" t="s">
        <v>273</v>
      </c>
      <c r="E135" s="20" t="s">
        <v>274</v>
      </c>
      <c r="F135" s="21" t="s">
        <v>224</v>
      </c>
      <c r="G135" s="58">
        <v>0.27569444444444446</v>
      </c>
      <c r="H135" s="58">
        <v>0.4895833333333333</v>
      </c>
      <c r="I135" s="58">
        <v>0.56875</v>
      </c>
      <c r="J135" s="58">
        <v>0.6347222222222222</v>
      </c>
      <c r="K135" s="58" t="s">
        <v>323</v>
      </c>
      <c r="L135" s="23">
        <v>0.8555555555555556</v>
      </c>
      <c r="M135" s="43">
        <f>L135-G135</f>
        <v>0.5798611111111112</v>
      </c>
    </row>
    <row r="136" spans="1:13" ht="12.75">
      <c r="A136" s="19">
        <f>A135+1</f>
        <v>132</v>
      </c>
      <c r="B136" s="19">
        <v>226</v>
      </c>
      <c r="C136" s="19"/>
      <c r="D136" s="20" t="s">
        <v>313</v>
      </c>
      <c r="E136" s="20" t="s">
        <v>104</v>
      </c>
      <c r="F136" s="21" t="s">
        <v>310</v>
      </c>
      <c r="G136" s="58">
        <v>0.27569444444444446</v>
      </c>
      <c r="H136" s="58">
        <v>0.4916666666666667</v>
      </c>
      <c r="I136" s="58">
        <v>0.5701388888888889</v>
      </c>
      <c r="J136" s="58">
        <v>0.6381944444444444</v>
      </c>
      <c r="K136" s="58" t="s">
        <v>323</v>
      </c>
      <c r="L136" s="23">
        <v>0.8569444444444444</v>
      </c>
      <c r="M136" s="43">
        <f>L136-G136</f>
        <v>0.5812499999999999</v>
      </c>
    </row>
    <row r="137" spans="1:13" ht="12.75">
      <c r="A137" s="19">
        <f>A136+1</f>
        <v>133</v>
      </c>
      <c r="B137" s="19">
        <v>79</v>
      </c>
      <c r="C137" s="19" t="s">
        <v>331</v>
      </c>
      <c r="D137" s="20" t="s">
        <v>145</v>
      </c>
      <c r="E137" s="20" t="s">
        <v>146</v>
      </c>
      <c r="F137" s="21" t="s">
        <v>12</v>
      </c>
      <c r="G137" s="58">
        <v>0.27569444444444446</v>
      </c>
      <c r="H137" s="58">
        <v>0.4888888888888889</v>
      </c>
      <c r="I137" s="58">
        <v>0.5652777777777778</v>
      </c>
      <c r="J137" s="58">
        <v>0.63125</v>
      </c>
      <c r="K137" s="58" t="s">
        <v>323</v>
      </c>
      <c r="L137" s="23">
        <v>0.8576388888888888</v>
      </c>
      <c r="M137" s="43">
        <f>L137-G137</f>
        <v>0.5819444444444444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SIP Events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Montane Kielder 100 - Results 2009</dc:title>
  <dc:subject/>
  <dc:creator>S Randle</dc:creator>
  <cp:keywords/>
  <dc:description/>
  <cp:lastModifiedBy>S Randle</cp:lastModifiedBy>
  <dcterms:created xsi:type="dcterms:W3CDTF">2009-09-10T09:21:06Z</dcterms:created>
  <dcterms:modified xsi:type="dcterms:W3CDTF">2009-09-15T16:40:32Z</dcterms:modified>
  <cp:category/>
  <cp:version/>
  <cp:contentType/>
  <cp:contentStatus/>
</cp:coreProperties>
</file>